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N:\Dienste\Archiv- und Infostelle\DLTB\Basisdaten\Gewinnzahlen und Quoten\"/>
    </mc:Choice>
  </mc:AlternateContent>
  <xr:revisionPtr revIDLastSave="0" documentId="13_ncr:1_{0ACC350C-AE14-4D3B-9D8F-163BD66E6F82}" xr6:coauthVersionLast="47" xr6:coauthVersionMax="47" xr10:uidLastSave="{00000000-0000-0000-0000-000000000000}"/>
  <bookViews>
    <workbookView xWindow="-120" yWindow="-120" windowWidth="29040" windowHeight="15840" firstSheet="22" activeTab="33" xr2:uid="{00000000-000D-0000-FFFF-FFFF00000000}"/>
  </bookViews>
  <sheets>
    <sheet name="SU6SA91" sheetId="1" r:id="rId1"/>
    <sheet name="SU6SA92" sheetId="2" r:id="rId2"/>
    <sheet name="SU6SA93" sheetId="3" r:id="rId3"/>
    <sheet name="SU6SA94" sheetId="4" r:id="rId4"/>
    <sheet name="SU6SA95" sheetId="5" r:id="rId5"/>
    <sheet name="SU6SA96" sheetId="6" r:id="rId6"/>
    <sheet name="SU6SA97" sheetId="7" r:id="rId7"/>
    <sheet name="SU6SA98" sheetId="8" r:id="rId8"/>
    <sheet name="SU6SA99" sheetId="9" r:id="rId9"/>
    <sheet name="SU6SA_SU62000" sheetId="10" r:id="rId10"/>
    <sheet name="SU62001" sheetId="11" r:id="rId11"/>
    <sheet name="SU62002" sheetId="12" r:id="rId12"/>
    <sheet name="SU62003" sheetId="13" r:id="rId13"/>
    <sheet name="SU62004" sheetId="14" r:id="rId14"/>
    <sheet name="SU62005" sheetId="15" r:id="rId15"/>
    <sheet name="SU62006" sheetId="16" r:id="rId16"/>
    <sheet name="SU62007" sheetId="17" r:id="rId17"/>
    <sheet name="SU62008" sheetId="18" r:id="rId18"/>
    <sheet name="SU62009" sheetId="19" r:id="rId19"/>
    <sheet name="SU62010" sheetId="20" r:id="rId20"/>
    <sheet name="SU62011" sheetId="21" r:id="rId21"/>
    <sheet name="SU62012" sheetId="22" r:id="rId22"/>
    <sheet name="SU62013" sheetId="23" r:id="rId23"/>
    <sheet name="SU62014" sheetId="24" r:id="rId24"/>
    <sheet name="SU62015" sheetId="25" r:id="rId25"/>
    <sheet name="SU6_2016" sheetId="26" r:id="rId26"/>
    <sheet name="SU6_2017" sheetId="27" r:id="rId27"/>
    <sheet name="SU6_2018" sheetId="28" r:id="rId28"/>
    <sheet name="SU6_2019" sheetId="29" r:id="rId29"/>
    <sheet name="SU6_2020" sheetId="30" r:id="rId30"/>
    <sheet name="SU6_2021" sheetId="31" r:id="rId31"/>
    <sheet name="SU6_2022" sheetId="32" r:id="rId32"/>
    <sheet name="SU6_2023" sheetId="33" r:id="rId33"/>
    <sheet name="SU6_2024" sheetId="34" r:id="rId34"/>
  </sheets>
  <externalReferences>
    <externalReference r:id="rId35"/>
    <externalReference r:id="rId36"/>
  </externalReferences>
  <definedNames>
    <definedName name="_xlnm._FilterDatabase" localSheetId="25" hidden="1">SU6_2016!$A$3:$Q$123</definedName>
    <definedName name="_xlnm._FilterDatabase" localSheetId="26" hidden="1">SU6_2017!$C$3:$C$123</definedName>
    <definedName name="_xlnm._FilterDatabase" localSheetId="27" hidden="1">SU6_2018!$A$3:$Q$123</definedName>
    <definedName name="_xlnm._FilterDatabase" localSheetId="28" hidden="1">SU6_2019!$A$3:$Q$123</definedName>
    <definedName name="_xlnm._FilterDatabase" localSheetId="29" hidden="1">SU6_2020!$K$3:$K$125</definedName>
    <definedName name="_xlnm._FilterDatabase" localSheetId="30" hidden="1">SU6_2021!$A$3:$Q$123</definedName>
    <definedName name="_xlnm._FilterDatabase" localSheetId="31" hidden="1">SU6_2022!$A$3:$Q$123</definedName>
    <definedName name="_xlnm._FilterDatabase" localSheetId="32" hidden="1">SU6_2023!$A$3:$Q$123</definedName>
    <definedName name="_xlnm._FilterDatabase" localSheetId="33" hidden="1">SU6_2024!$A$3:$Q$123</definedName>
    <definedName name="_xlnm._FilterDatabase" localSheetId="14" hidden="1">'SU62005'!$A$3:$T$139</definedName>
    <definedName name="_xlnm._FilterDatabase" localSheetId="15" hidden="1">'SU62006'!$A$3:$T$139</definedName>
    <definedName name="_xlnm._FilterDatabase" localSheetId="16" hidden="1">'SU62007'!$A$3:$T$139</definedName>
    <definedName name="_xlnm._FilterDatabase" localSheetId="17" hidden="1">'SU62008'!$A$3:$T$139</definedName>
    <definedName name="_xlnm._FilterDatabase" localSheetId="18" hidden="1">'SU62009'!$A$3:$T$139</definedName>
    <definedName name="_xlnm._FilterDatabase" localSheetId="20" hidden="1">'SU62011'!$A$3:$T$137</definedName>
    <definedName name="_xlnm._FilterDatabase" localSheetId="21" hidden="1">'SU62012'!$A$3:$T$137</definedName>
    <definedName name="_xlnm._FilterDatabase" localSheetId="22" hidden="1">'SU62013'!$A$3:$T$137</definedName>
    <definedName name="_xlnm._FilterDatabase" localSheetId="23" hidden="1">'SU62014'!$C$3:$C$125</definedName>
    <definedName name="_xlnm._FilterDatabase" localSheetId="24" hidden="1">'SU62015'!$A$3:$Q$125</definedName>
    <definedName name="Druckber" localSheetId="25">#REF!</definedName>
    <definedName name="Druckber" localSheetId="26">#REF!</definedName>
    <definedName name="Druckber" localSheetId="27">#REF!</definedName>
    <definedName name="Druckber" localSheetId="28">#REF!</definedName>
    <definedName name="Druckber" localSheetId="29">#REF!</definedName>
    <definedName name="Druckber" localSheetId="30">#REF!</definedName>
    <definedName name="Druckber" localSheetId="31">#REF!</definedName>
    <definedName name="Druckber" localSheetId="32">#REF!</definedName>
    <definedName name="Druckber" localSheetId="33">#REF!</definedName>
    <definedName name="Druckber" localSheetId="10">#REF!</definedName>
    <definedName name="Druckber" localSheetId="11">#REF!</definedName>
    <definedName name="Druckber" localSheetId="12">#REF!</definedName>
    <definedName name="Druckber" localSheetId="13">#REF!</definedName>
    <definedName name="Druckber" localSheetId="14">#REF!</definedName>
    <definedName name="Druckber" localSheetId="15">#REF!</definedName>
    <definedName name="Druckber" localSheetId="16">#REF!</definedName>
    <definedName name="Druckber" localSheetId="17">#REF!</definedName>
    <definedName name="Druckber" localSheetId="18">#REF!</definedName>
    <definedName name="Druckber" localSheetId="20">#REF!</definedName>
    <definedName name="Druckber" localSheetId="21">#REF!</definedName>
    <definedName name="Druckber" localSheetId="22">#REF!</definedName>
    <definedName name="Druckber" localSheetId="23">#REF!</definedName>
    <definedName name="Druckber" localSheetId="24">#REF!</definedName>
    <definedName name="Druckber" localSheetId="9">SU6SA_SU62000!$A$1:$P$62</definedName>
    <definedName name="Druckber" localSheetId="5">SU6SA96!$A$1:$O$58</definedName>
    <definedName name="Druckber" localSheetId="6">SU6SA97!$A$1:$O$58</definedName>
    <definedName name="Druckber" localSheetId="8">SU6SA99!$A$1:$O$58</definedName>
    <definedName name="Druckber">SU6SA98!$A$1:$O$59</definedName>
    <definedName name="_xlnm.Print_Area" localSheetId="25">SU6_2016!$A$3:$P$59,SU6_2016!$A$65:$P$121</definedName>
    <definedName name="_xlnm.Print_Area" localSheetId="26">SU6_2017!$A$3:$P$59,SU6_2017!$A$65:$P$121</definedName>
    <definedName name="_xlnm.Print_Area" localSheetId="27">SU6_2018!$A$3:$P$59,SU6_2018!$A$65:$P$121</definedName>
    <definedName name="_xlnm.Print_Area" localSheetId="28">SU6_2019!$A$3:$P$59,SU6_2019!$A$65:$P$121</definedName>
    <definedName name="_xlnm.Print_Area" localSheetId="29">SU6_2020!$A$3:$P$59,SU6_2020!$A$65:$P$123</definedName>
    <definedName name="_xlnm.Print_Area" localSheetId="30">SU6_2021!$A$3:$P$59,SU6_2021!$A$65:$P$121</definedName>
    <definedName name="_xlnm.Print_Area" localSheetId="31">SU6_2022!$A$1:$P$59,SU6_2022!$A$65:$P$121</definedName>
    <definedName name="_xlnm.Print_Area" localSheetId="32">SU6_2023!$A$1:$P$59,SU6_2023!$A$65:$P$121</definedName>
    <definedName name="_xlnm.Print_Area" localSheetId="33">SU6_2024!$A$1:$P$59,SU6_2024!$A$65:$P$121</definedName>
    <definedName name="_xlnm.Print_Area" localSheetId="10">'SU62001'!$A$2:$P$58,'SU62001'!$A$63:$P$119</definedName>
    <definedName name="_xlnm.Print_Area" localSheetId="11">'SU62002'!$A$3:$P$59,'SU62002'!$A$65:$P$121</definedName>
    <definedName name="_xlnm.Print_Area" localSheetId="12">'SU62003'!$A$3:$P$59,'SU62003'!$A$65:$P$121</definedName>
    <definedName name="_xlnm.Print_Area" localSheetId="13">'SU62004'!$A$3:$P$59,'SU62004'!$A$65:$P$123</definedName>
    <definedName name="_xlnm.Print_Area" localSheetId="14">'SU62005'!$A$3:$P$59,'SU62005'!$A$65:$P$121</definedName>
    <definedName name="_xlnm.Print_Area" localSheetId="15">'SU62006'!$A$3:$P$59,'SU62006'!$A$65:$P$121</definedName>
    <definedName name="_xlnm.Print_Area" localSheetId="16">'SU62007'!$A$3:$P$59,'SU62007'!$A$65:$P$121</definedName>
    <definedName name="_xlnm.Print_Area" localSheetId="17">'SU62008'!$A$3:$P$59,'SU62008'!$A$65:$P$121</definedName>
    <definedName name="_xlnm.Print_Area" localSheetId="18">'SU62009'!$A$3:$P$59,'SU62009'!$A$65:$P$123</definedName>
    <definedName name="_xlnm.Print_Area" localSheetId="19">'SU62010'!$A$3:$P$59,'SU62010'!$A$64:$P$120</definedName>
    <definedName name="_xlnm.Print_Area" localSheetId="20">'SU62011'!$A$3:$P$59,'SU62011'!$A$65:$P$121</definedName>
    <definedName name="_xlnm.Print_Area" localSheetId="21">'SU62012'!$A$3:$P$59,'SU62012'!$A$65:$P$121</definedName>
    <definedName name="_xlnm.Print_Area" localSheetId="22">'SU62013'!$A$3:$P$59,'SU62013'!$A$65:$P$121</definedName>
    <definedName name="_xlnm.Print_Area" localSheetId="23">'SU62014'!$A$3:$P$59,'SU62014'!$A$65:$P$123</definedName>
    <definedName name="_xlnm.Print_Area" localSheetId="24">'SU62015'!$A$3:$P$59,'SU62015'!$A$65:$P$123</definedName>
    <definedName name="_xlnm.Print_Area" localSheetId="9">SU6SA_SU62000!$A$1:$P$62</definedName>
    <definedName name="_xlnm.Print_Area" localSheetId="0">SU6SA91!$A$2:$O$58</definedName>
    <definedName name="_xlnm.Print_Area" localSheetId="1">SU6SA92!$A$2:$O$59</definedName>
    <definedName name="_xlnm.Print_Area" localSheetId="2">SU6SA93!$A$2:$O$58</definedName>
    <definedName name="_xlnm.Print_Area" localSheetId="3">SU6SA94!$A$2:$O$59</definedName>
    <definedName name="_xlnm.Print_Area" localSheetId="4">SU6SA95!$A$2:$O$59</definedName>
    <definedName name="_xlnm.Print_Area" localSheetId="5">SU6SA96!$A$1:$O$58</definedName>
    <definedName name="_xlnm.Print_Area" localSheetId="6">SU6SA97!$A$2:$O$58</definedName>
    <definedName name="_xlnm.Print_Area" localSheetId="7">SU6SA98!$A$1:$O$59</definedName>
    <definedName name="_xlnm.Print_Area" localSheetId="8">SU6SA99!$A$1:$O$58</definedName>
    <definedName name="LoMi_01_26_VA" localSheetId="25">#REF!</definedName>
    <definedName name="LoMi_01_26_VA" localSheetId="26">#REF!</definedName>
    <definedName name="LoMi_01_26_VA" localSheetId="27">#REF!</definedName>
    <definedName name="LoMi_01_26_VA" localSheetId="28">#REF!</definedName>
    <definedName name="LoMi_01_26_VA" localSheetId="29">#REF!</definedName>
    <definedName name="LoMi_01_26_VA" localSheetId="30">#REF!</definedName>
    <definedName name="LoMi_01_26_VA" localSheetId="31">#REF!</definedName>
    <definedName name="LoMi_01_26_VA" localSheetId="32">#REF!</definedName>
    <definedName name="LoMi_01_26_VA" localSheetId="33">#REF!</definedName>
    <definedName name="LoMi_01_26_VA" localSheetId="10">#REF!</definedName>
    <definedName name="LoMi_01_26_VA" localSheetId="11">#REF!</definedName>
    <definedName name="LoMi_01_26_VA" localSheetId="12">#REF!</definedName>
    <definedName name="LoMi_01_26_VA" localSheetId="13">#REF!</definedName>
    <definedName name="LoMi_01_26_VA" localSheetId="14">#REF!</definedName>
    <definedName name="LoMi_01_26_VA" localSheetId="15">#REF!</definedName>
    <definedName name="LoMi_01_26_VA" localSheetId="16">#REF!</definedName>
    <definedName name="LoMi_01_26_VA" localSheetId="17">#REF!</definedName>
    <definedName name="LoMi_01_26_VA" localSheetId="18">#REF!</definedName>
    <definedName name="LoMi_01_26_VA" localSheetId="20">#REF!</definedName>
    <definedName name="LoMi_01_26_VA" localSheetId="21">#REF!</definedName>
    <definedName name="LoMi_01_26_VA" localSheetId="22">#REF!</definedName>
    <definedName name="LoMi_01_26_VA" localSheetId="23">#REF!</definedName>
    <definedName name="LoMi_01_26_VA" localSheetId="24">#REF!</definedName>
    <definedName name="LoMi_01_26_VA">[1]LOMI96!$A$2:$AF$58</definedName>
    <definedName name="LoMi_27_52_VA" localSheetId="25">#REF!</definedName>
    <definedName name="LoMi_27_52_VA" localSheetId="26">#REF!</definedName>
    <definedName name="LoMi_27_52_VA" localSheetId="27">#REF!</definedName>
    <definedName name="LoMi_27_52_VA" localSheetId="28">#REF!</definedName>
    <definedName name="LoMi_27_52_VA" localSheetId="29">#REF!</definedName>
    <definedName name="LoMi_27_52_VA" localSheetId="30">#REF!</definedName>
    <definedName name="LoMi_27_52_VA" localSheetId="31">#REF!</definedName>
    <definedName name="LoMi_27_52_VA" localSheetId="32">#REF!</definedName>
    <definedName name="LoMi_27_52_VA" localSheetId="33">#REF!</definedName>
    <definedName name="LoMi_27_52_VA" localSheetId="10">#REF!</definedName>
    <definedName name="LoMi_27_52_VA" localSheetId="11">#REF!</definedName>
    <definedName name="LoMi_27_52_VA" localSheetId="12">#REF!</definedName>
    <definedName name="LoMi_27_52_VA" localSheetId="13">#REF!</definedName>
    <definedName name="LoMi_27_52_VA" localSheetId="14">#REF!</definedName>
    <definedName name="LoMi_27_52_VA" localSheetId="15">#REF!</definedName>
    <definedName name="LoMi_27_52_VA" localSheetId="16">#REF!</definedName>
    <definedName name="LoMi_27_52_VA" localSheetId="17">#REF!</definedName>
    <definedName name="LoMi_27_52_VA" localSheetId="18">#REF!</definedName>
    <definedName name="LoMi_27_52_VA" localSheetId="20">#REF!</definedName>
    <definedName name="LoMi_27_52_VA" localSheetId="21">#REF!</definedName>
    <definedName name="LoMi_27_52_VA" localSheetId="22">#REF!</definedName>
    <definedName name="LoMi_27_52_VA" localSheetId="23">#REF!</definedName>
    <definedName name="LoMi_27_52_VA" localSheetId="24">#REF!</definedName>
    <definedName name="LoMi_27_52_VA">[1]LOMI96!$A$64:$AF$120</definedName>
    <definedName name="RG_27_52_VA" localSheetId="29">#REF!</definedName>
    <definedName name="RG_27_52_VA" localSheetId="30">#REF!</definedName>
    <definedName name="RG_27_52_VA" localSheetId="31">#REF!</definedName>
    <definedName name="RG_27_52_VA" localSheetId="32">#REF!</definedName>
    <definedName name="RG_27_52_VA" localSheetId="33">#REF!</definedName>
    <definedName name="RG_27_52_VA">#REF!</definedName>
    <definedName name="RQ_01_26_VA" localSheetId="29">#REF!</definedName>
    <definedName name="RQ_01_26_VA" localSheetId="30">#REF!</definedName>
    <definedName name="RQ_01_26_VA" localSheetId="31">#REF!</definedName>
    <definedName name="RQ_01_26_VA" localSheetId="32">#REF!</definedName>
    <definedName name="RQ_01_26_VA" localSheetId="33">#REF!</definedName>
    <definedName name="RQ_01_26_VA">#REF!</definedName>
    <definedName name="RQ_01_52">[2]RQ97!$A$2:$Q$58,[2]RQ97!$A$64:$Q$120</definedName>
    <definedName name="Spiel_77_Mi" localSheetId="25">#REF!</definedName>
    <definedName name="Spiel_77_Mi" localSheetId="26">#REF!</definedName>
    <definedName name="Spiel_77_Mi" localSheetId="27">#REF!</definedName>
    <definedName name="Spiel_77_Mi" localSheetId="28">#REF!</definedName>
    <definedName name="Spiel_77_Mi" localSheetId="29">#REF!</definedName>
    <definedName name="Spiel_77_Mi" localSheetId="30">#REF!</definedName>
    <definedName name="Spiel_77_Mi" localSheetId="31">#REF!</definedName>
    <definedName name="Spiel_77_Mi" localSheetId="32">#REF!</definedName>
    <definedName name="Spiel_77_Mi" localSheetId="33">#REF!</definedName>
    <definedName name="Spiel_77_Mi" localSheetId="11">#REF!</definedName>
    <definedName name="Spiel_77_Mi" localSheetId="12">#REF!</definedName>
    <definedName name="Spiel_77_Mi" localSheetId="13">#REF!</definedName>
    <definedName name="Spiel_77_Mi" localSheetId="14">#REF!</definedName>
    <definedName name="Spiel_77_Mi" localSheetId="15">#REF!</definedName>
    <definedName name="Spiel_77_Mi" localSheetId="16">#REF!</definedName>
    <definedName name="Spiel_77_Mi" localSheetId="17">#REF!</definedName>
    <definedName name="Spiel_77_Mi" localSheetId="18">#REF!</definedName>
    <definedName name="Spiel_77_Mi" localSheetId="20">#REF!</definedName>
    <definedName name="Spiel_77_Mi" localSheetId="21">#REF!</definedName>
    <definedName name="Spiel_77_Mi" localSheetId="22">#REF!</definedName>
    <definedName name="Spiel_77_Mi" localSheetId="23">#REF!</definedName>
    <definedName name="Spiel_77_Mi" localSheetId="24">#REF!</definedName>
    <definedName name="Spiel_77_Mi">#REF!</definedName>
    <definedName name="Super_6_Mittwoch" localSheetId="25">#REF!</definedName>
    <definedName name="Super_6_Mittwoch" localSheetId="26">#REF!</definedName>
    <definedName name="Super_6_Mittwoch" localSheetId="27">#REF!</definedName>
    <definedName name="Super_6_Mittwoch" localSheetId="28">#REF!</definedName>
    <definedName name="Super_6_Mittwoch" localSheetId="29">#REF!</definedName>
    <definedName name="Super_6_Mittwoch" localSheetId="30">#REF!</definedName>
    <definedName name="Super_6_Mittwoch" localSheetId="31">#REF!</definedName>
    <definedName name="Super_6_Mittwoch" localSheetId="32">#REF!</definedName>
    <definedName name="Super_6_Mittwoch" localSheetId="33">#REF!</definedName>
    <definedName name="Super_6_Mittwoch" localSheetId="11">#REF!</definedName>
    <definedName name="Super_6_Mittwoch" localSheetId="12">#REF!</definedName>
    <definedName name="Super_6_Mittwoch" localSheetId="13">#REF!</definedName>
    <definedName name="Super_6_Mittwoch" localSheetId="14">#REF!</definedName>
    <definedName name="Super_6_Mittwoch" localSheetId="15">#REF!</definedName>
    <definedName name="Super_6_Mittwoch" localSheetId="16">#REF!</definedName>
    <definedName name="Super_6_Mittwoch" localSheetId="17">#REF!</definedName>
    <definedName name="Super_6_Mittwoch" localSheetId="18">#REF!</definedName>
    <definedName name="Super_6_Mittwoch" localSheetId="20">#REF!</definedName>
    <definedName name="Super_6_Mittwoch" localSheetId="21">#REF!</definedName>
    <definedName name="Super_6_Mittwoch" localSheetId="22">#REF!</definedName>
    <definedName name="Super_6_Mittwoch" localSheetId="23">#REF!</definedName>
    <definedName name="Super_6_Mittwoch" localSheetId="24">#REF!</definedName>
    <definedName name="Super_6_Mittwoc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0" i="34" l="1"/>
  <c r="O60" i="34"/>
  <c r="N60" i="34"/>
  <c r="M60" i="34"/>
  <c r="L60" i="34"/>
  <c r="K60" i="34"/>
  <c r="P122" i="34"/>
  <c r="O122" i="34"/>
  <c r="N122" i="34"/>
  <c r="M122" i="34"/>
  <c r="L122" i="34"/>
  <c r="K122" i="34"/>
  <c r="P122" i="33"/>
  <c r="O122" i="33"/>
  <c r="N122" i="33"/>
  <c r="M122" i="33"/>
  <c r="L122" i="33"/>
  <c r="K122" i="33"/>
  <c r="P122" i="32"/>
  <c r="O122" i="32"/>
  <c r="N122" i="32"/>
  <c r="M122" i="32"/>
  <c r="L122" i="32"/>
  <c r="K122" i="32"/>
  <c r="P60" i="32"/>
  <c r="O60" i="32"/>
  <c r="N60" i="32"/>
  <c r="M60" i="32"/>
  <c r="L60" i="32"/>
  <c r="K60" i="32"/>
  <c r="P122" i="31" l="1"/>
  <c r="O122" i="31"/>
  <c r="N122" i="31"/>
  <c r="M122" i="31"/>
  <c r="L122" i="31"/>
  <c r="K122" i="31"/>
  <c r="P60" i="31"/>
  <c r="O60" i="31"/>
  <c r="N60" i="31"/>
  <c r="M60" i="31"/>
  <c r="L60" i="31"/>
  <c r="K60" i="31"/>
  <c r="P124" i="30" l="1"/>
  <c r="O124" i="30"/>
  <c r="N124" i="30"/>
  <c r="M124" i="30"/>
  <c r="L124" i="30"/>
  <c r="K124" i="30"/>
  <c r="P60" i="30"/>
  <c r="O60" i="30"/>
  <c r="N60" i="30"/>
  <c r="M60" i="30"/>
  <c r="L60" i="30"/>
  <c r="K60" i="30"/>
  <c r="P122" i="29" l="1"/>
  <c r="O122" i="29"/>
  <c r="N122" i="29"/>
  <c r="M122" i="29"/>
  <c r="L122" i="29"/>
  <c r="K122" i="29"/>
  <c r="P60" i="29"/>
  <c r="O60" i="29"/>
  <c r="N60" i="29"/>
  <c r="M60" i="29"/>
  <c r="L60" i="29"/>
  <c r="K60" i="29"/>
  <c r="K60" i="26"/>
  <c r="L60" i="26"/>
  <c r="M60" i="26"/>
  <c r="N60" i="26"/>
  <c r="O60" i="26"/>
  <c r="P60" i="26"/>
  <c r="K122" i="26"/>
  <c r="L122" i="26"/>
  <c r="M122" i="26"/>
  <c r="N122" i="26"/>
  <c r="O122" i="26"/>
  <c r="P122" i="26"/>
  <c r="K60" i="27"/>
  <c r="L60" i="27"/>
  <c r="M60" i="27"/>
  <c r="N60" i="27"/>
  <c r="O60" i="27"/>
  <c r="P60" i="27"/>
  <c r="K122" i="27"/>
  <c r="L122" i="27"/>
  <c r="M122" i="27"/>
  <c r="N122" i="27"/>
  <c r="O122" i="27"/>
  <c r="P122" i="27"/>
  <c r="K60" i="28"/>
  <c r="L60" i="28"/>
  <c r="M60" i="28"/>
  <c r="N60" i="28"/>
  <c r="O60" i="28"/>
  <c r="P60" i="28"/>
  <c r="K122" i="28"/>
  <c r="L122" i="28"/>
  <c r="M122" i="28"/>
  <c r="N122" i="28"/>
  <c r="O122" i="28"/>
  <c r="P122" i="28"/>
  <c r="K59" i="11"/>
  <c r="L59" i="11"/>
  <c r="M59" i="11"/>
  <c r="N59" i="11"/>
  <c r="O59" i="11"/>
  <c r="P59" i="11"/>
  <c r="K120" i="11"/>
  <c r="L120" i="11"/>
  <c r="M120" i="11"/>
  <c r="N120" i="11"/>
  <c r="O120" i="11"/>
  <c r="P120" i="11"/>
  <c r="K60" i="12"/>
  <c r="L60" i="12"/>
  <c r="M60" i="12"/>
  <c r="N60" i="12"/>
  <c r="O60" i="12"/>
  <c r="P60" i="12"/>
  <c r="K122" i="12"/>
  <c r="L122" i="12"/>
  <c r="M122" i="12"/>
  <c r="N122" i="12"/>
  <c r="O122" i="12"/>
  <c r="P122" i="12"/>
  <c r="K60" i="13"/>
  <c r="L60" i="13"/>
  <c r="M60" i="13"/>
  <c r="N60" i="13"/>
  <c r="O60" i="13"/>
  <c r="P60" i="13"/>
  <c r="K122" i="13"/>
  <c r="L122" i="13"/>
  <c r="M122" i="13"/>
  <c r="N122" i="13"/>
  <c r="O122" i="13"/>
  <c r="P122" i="13"/>
  <c r="K60" i="14"/>
  <c r="L60" i="14"/>
  <c r="M60" i="14"/>
  <c r="N60" i="14"/>
  <c r="O60" i="14"/>
  <c r="P60" i="14"/>
  <c r="K124" i="14"/>
  <c r="L124" i="14"/>
  <c r="M124" i="14"/>
  <c r="N124" i="14"/>
  <c r="O124" i="14"/>
  <c r="P124" i="14"/>
  <c r="K60" i="15"/>
  <c r="L60" i="15"/>
  <c r="M60" i="15"/>
  <c r="N60" i="15"/>
  <c r="O60" i="15"/>
  <c r="P60" i="15"/>
  <c r="K124" i="15"/>
  <c r="L124" i="15"/>
  <c r="M124" i="15"/>
  <c r="N124" i="15"/>
  <c r="O124" i="15"/>
  <c r="P124" i="15"/>
  <c r="K60" i="16"/>
  <c r="L60" i="16"/>
  <c r="M60" i="16"/>
  <c r="N60" i="16"/>
  <c r="O60" i="16"/>
  <c r="P60" i="16"/>
  <c r="K124" i="16"/>
  <c r="L124" i="16"/>
  <c r="M124" i="16"/>
  <c r="N124" i="16"/>
  <c r="O124" i="16"/>
  <c r="P124" i="16"/>
  <c r="K60" i="18"/>
  <c r="L60" i="18"/>
  <c r="M60" i="18"/>
  <c r="N60" i="18"/>
  <c r="O60" i="18"/>
  <c r="P60" i="18"/>
  <c r="K124" i="18"/>
  <c r="L124" i="18"/>
  <c r="M124" i="18"/>
  <c r="N124" i="18"/>
  <c r="O124" i="18"/>
  <c r="P124" i="18"/>
  <c r="K60" i="19"/>
  <c r="L60" i="19"/>
  <c r="M60" i="19"/>
  <c r="N60" i="19"/>
  <c r="O60" i="19"/>
  <c r="P60" i="19"/>
  <c r="K124" i="19"/>
  <c r="L124" i="19"/>
  <c r="M124" i="19"/>
  <c r="N124" i="19"/>
  <c r="O124" i="19"/>
  <c r="P124" i="19"/>
  <c r="K60" i="20"/>
  <c r="L60" i="20"/>
  <c r="M60" i="20"/>
  <c r="N60" i="20"/>
  <c r="O60" i="20"/>
  <c r="P60" i="20"/>
  <c r="K123" i="20"/>
  <c r="L123" i="20"/>
  <c r="M123" i="20"/>
  <c r="N123" i="20"/>
  <c r="O123" i="20"/>
  <c r="P123" i="20"/>
  <c r="K60" i="21"/>
  <c r="L60" i="21"/>
  <c r="M60" i="21"/>
  <c r="N60" i="21"/>
  <c r="O60" i="21"/>
  <c r="P60" i="21"/>
  <c r="K122" i="21"/>
  <c r="L122" i="21"/>
  <c r="M122" i="21"/>
  <c r="N122" i="21"/>
  <c r="O122" i="21"/>
  <c r="P122" i="21"/>
  <c r="K60" i="22"/>
  <c r="L60" i="22"/>
  <c r="M60" i="22"/>
  <c r="N60" i="22"/>
  <c r="O60" i="22"/>
  <c r="P60" i="22"/>
  <c r="K122" i="22"/>
  <c r="L122" i="22"/>
  <c r="M122" i="22"/>
  <c r="N122" i="22"/>
  <c r="O122" i="22"/>
  <c r="P122" i="22"/>
  <c r="K60" i="23"/>
  <c r="L60" i="23"/>
  <c r="M60" i="23"/>
  <c r="N60" i="23"/>
  <c r="O60" i="23"/>
  <c r="P60" i="23"/>
  <c r="K122" i="23"/>
  <c r="L122" i="23"/>
  <c r="M122" i="23"/>
  <c r="N122" i="23"/>
  <c r="O122" i="23"/>
  <c r="P122" i="23"/>
  <c r="K60" i="24"/>
  <c r="L60" i="24"/>
  <c r="M60" i="24"/>
  <c r="N60" i="24"/>
  <c r="O60" i="24"/>
  <c r="P60" i="24"/>
  <c r="K124" i="24"/>
  <c r="L124" i="24"/>
  <c r="M124" i="24"/>
  <c r="N124" i="24"/>
  <c r="O124" i="24"/>
  <c r="P124" i="24"/>
  <c r="K60" i="25"/>
  <c r="L60" i="25"/>
  <c r="M60" i="25"/>
  <c r="N60" i="25"/>
  <c r="O60" i="25"/>
  <c r="P60" i="25"/>
  <c r="K124" i="25"/>
  <c r="L124" i="25"/>
  <c r="M124" i="25"/>
  <c r="N124" i="25"/>
  <c r="O124" i="25"/>
  <c r="P124" i="25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K63" i="10"/>
  <c r="L63" i="10"/>
  <c r="M63" i="10"/>
  <c r="N63" i="10"/>
  <c r="O63" i="10"/>
  <c r="P63" i="10"/>
  <c r="J59" i="1"/>
  <c r="K59" i="1"/>
  <c r="L59" i="1"/>
  <c r="M59" i="1"/>
  <c r="N59" i="1"/>
  <c r="O59" i="1"/>
  <c r="J60" i="2"/>
  <c r="K60" i="2"/>
  <c r="L60" i="2"/>
  <c r="M60" i="2"/>
  <c r="N60" i="2"/>
  <c r="O60" i="2"/>
  <c r="J59" i="3"/>
  <c r="K59" i="3"/>
  <c r="L59" i="3"/>
  <c r="M59" i="3"/>
  <c r="N59" i="3"/>
  <c r="O59" i="3"/>
  <c r="J60" i="4"/>
  <c r="K60" i="4"/>
  <c r="L60" i="4"/>
  <c r="M60" i="4"/>
  <c r="N60" i="4"/>
  <c r="O60" i="4"/>
  <c r="J60" i="5"/>
  <c r="K60" i="5"/>
  <c r="L60" i="5"/>
  <c r="M60" i="5"/>
  <c r="N60" i="5"/>
  <c r="O60" i="5"/>
  <c r="J60" i="6"/>
  <c r="K60" i="6"/>
  <c r="L60" i="6"/>
  <c r="M60" i="6"/>
  <c r="N60" i="6"/>
  <c r="O60" i="6"/>
  <c r="J60" i="7"/>
  <c r="K60" i="7"/>
  <c r="L60" i="7"/>
  <c r="M60" i="7"/>
  <c r="N60" i="7"/>
  <c r="O60" i="7"/>
  <c r="J60" i="8"/>
  <c r="K60" i="8"/>
  <c r="L60" i="8"/>
  <c r="M60" i="8"/>
  <c r="N60" i="8"/>
  <c r="O60" i="8"/>
  <c r="J59" i="9"/>
  <c r="K59" i="9"/>
  <c r="L59" i="9"/>
  <c r="M59" i="9"/>
  <c r="N59" i="9"/>
  <c r="O59" i="9"/>
  <c r="R63" i="10" l="1"/>
</calcChain>
</file>

<file path=xl/sharedStrings.xml><?xml version="1.0" encoding="utf-8"?>
<sst xmlns="http://schemas.openxmlformats.org/spreadsheetml/2006/main" count="4749" uniqueCount="410">
  <si>
    <t>Super 6 Samstag</t>
  </si>
  <si>
    <t>Gewinnzahlen und Quoten der 1. - 52. Veranstaltung 1991</t>
  </si>
  <si>
    <t>Alle Zahlenangaben ohne Gewähr</t>
  </si>
  <si>
    <t>Spieleinsatz</t>
  </si>
  <si>
    <t>Klasse I</t>
  </si>
  <si>
    <t>Klasse II</t>
  </si>
  <si>
    <t>Klasse III</t>
  </si>
  <si>
    <t>Klasse IV</t>
  </si>
  <si>
    <t>Klasse V</t>
  </si>
  <si>
    <t>Klasse VI</t>
  </si>
  <si>
    <t>VA</t>
  </si>
  <si>
    <t>Gewinnzahl</t>
  </si>
  <si>
    <t>End-</t>
  </si>
  <si>
    <t>DM</t>
  </si>
  <si>
    <t>100.000,00 DM</t>
  </si>
  <si>
    <t>10.000,00 DM</t>
  </si>
  <si>
    <t>1.000,00 DM</t>
  </si>
  <si>
    <t>100,00 DM</t>
  </si>
  <si>
    <t>10,00 DM</t>
  </si>
  <si>
    <t>5,00 DM</t>
  </si>
  <si>
    <t>ziffer</t>
  </si>
  <si>
    <t>Gewinne</t>
  </si>
  <si>
    <t>unbesetzt</t>
  </si>
  <si>
    <t>Gewinne Gesamt</t>
  </si>
  <si>
    <t>Gewinnzahlen und Quoten der 1. - 53. Veranstaltung 1992</t>
  </si>
  <si>
    <t>Gewinnzahlen und Quoten der 1. - 52. Veranstaltung 1993</t>
  </si>
  <si>
    <t>16.01.</t>
  </si>
  <si>
    <t>23.01.</t>
  </si>
  <si>
    <t>30.01.</t>
  </si>
  <si>
    <t>06.02.</t>
  </si>
  <si>
    <t>13.02.</t>
  </si>
  <si>
    <t>20.02.</t>
  </si>
  <si>
    <t>27.02.</t>
  </si>
  <si>
    <t>06.03.</t>
  </si>
  <si>
    <t>13.03.</t>
  </si>
  <si>
    <t>20.03.</t>
  </si>
  <si>
    <t>27.03.</t>
  </si>
  <si>
    <t>03.04.</t>
  </si>
  <si>
    <t>10.04.</t>
  </si>
  <si>
    <t>17.04.</t>
  </si>
  <si>
    <t>24.04.</t>
  </si>
  <si>
    <t>01.05.</t>
  </si>
  <si>
    <t>08.05.</t>
  </si>
  <si>
    <t>15.05.</t>
  </si>
  <si>
    <t>22.05.</t>
  </si>
  <si>
    <t>29.05.</t>
  </si>
  <si>
    <t>05.06.</t>
  </si>
  <si>
    <t>12.06.</t>
  </si>
  <si>
    <t>19.06.</t>
  </si>
  <si>
    <t>26.06.</t>
  </si>
  <si>
    <t>03.07.</t>
  </si>
  <si>
    <t>10.07.</t>
  </si>
  <si>
    <t>17.07.</t>
  </si>
  <si>
    <t>24.07.</t>
  </si>
  <si>
    <t>31.07.</t>
  </si>
  <si>
    <t>07.08.</t>
  </si>
  <si>
    <t>14.08.</t>
  </si>
  <si>
    <t>21.08.</t>
  </si>
  <si>
    <t>28.08.</t>
  </si>
  <si>
    <t>04.09.</t>
  </si>
  <si>
    <t>11.09.</t>
  </si>
  <si>
    <t>18.09.</t>
  </si>
  <si>
    <t>25.09.</t>
  </si>
  <si>
    <t>02.10.</t>
  </si>
  <si>
    <t>09.10.</t>
  </si>
  <si>
    <t>16.10.</t>
  </si>
  <si>
    <t>23.10.</t>
  </si>
  <si>
    <t>30.10.</t>
  </si>
  <si>
    <t>06.11.</t>
  </si>
  <si>
    <t>13.11.</t>
  </si>
  <si>
    <t>20.11.</t>
  </si>
  <si>
    <t>27.11.</t>
  </si>
  <si>
    <t>04.12.</t>
  </si>
  <si>
    <t>11.12.</t>
  </si>
  <si>
    <t>18.12.</t>
  </si>
  <si>
    <t>25.12.</t>
  </si>
  <si>
    <t>Gewinnzahlen und Quoten der 1. - 52. Veranstaltung 1994</t>
  </si>
  <si>
    <t>08.01.</t>
  </si>
  <si>
    <t>15.01.</t>
  </si>
  <si>
    <t>22.01.</t>
  </si>
  <si>
    <t>29.01.</t>
  </si>
  <si>
    <t>05.02.</t>
  </si>
  <si>
    <t>12.02.</t>
  </si>
  <si>
    <t>19.02.</t>
  </si>
  <si>
    <t>26.02.</t>
  </si>
  <si>
    <t>05.03.</t>
  </si>
  <si>
    <t>12.03.</t>
  </si>
  <si>
    <t>19.03.</t>
  </si>
  <si>
    <t>26.03.</t>
  </si>
  <si>
    <t>02.04.</t>
  </si>
  <si>
    <t>09.04.</t>
  </si>
  <si>
    <t>16.04.</t>
  </si>
  <si>
    <t>23.04.</t>
  </si>
  <si>
    <t>30.04.</t>
  </si>
  <si>
    <t>07.05.</t>
  </si>
  <si>
    <t>14.05.</t>
  </si>
  <si>
    <t>21.05.</t>
  </si>
  <si>
    <t>28.05.</t>
  </si>
  <si>
    <t>04.06.</t>
  </si>
  <si>
    <t>11.06.</t>
  </si>
  <si>
    <t>18.06.</t>
  </si>
  <si>
    <t>25.06.</t>
  </si>
  <si>
    <t>02.07.</t>
  </si>
  <si>
    <t>09.07.</t>
  </si>
  <si>
    <t>16.07.</t>
  </si>
  <si>
    <t>23.07.</t>
  </si>
  <si>
    <t>30.07.</t>
  </si>
  <si>
    <t>06.08.</t>
  </si>
  <si>
    <t>13.08.</t>
  </si>
  <si>
    <t>20.08.</t>
  </si>
  <si>
    <t>27.08.</t>
  </si>
  <si>
    <t>03.09.</t>
  </si>
  <si>
    <t>10.09.</t>
  </si>
  <si>
    <t>17.09.</t>
  </si>
  <si>
    <t>24.09.</t>
  </si>
  <si>
    <t>01.10.</t>
  </si>
  <si>
    <t>08.10.</t>
  </si>
  <si>
    <t>15.10.</t>
  </si>
  <si>
    <t>22.10.</t>
  </si>
  <si>
    <t>29.10.</t>
  </si>
  <si>
    <t>05.11.</t>
  </si>
  <si>
    <t>12.11.</t>
  </si>
  <si>
    <t>19.11.</t>
  </si>
  <si>
    <t>26.11.</t>
  </si>
  <si>
    <t>03.12.</t>
  </si>
  <si>
    <t>10.12.</t>
  </si>
  <si>
    <t>17.12.</t>
  </si>
  <si>
    <t>24.12.</t>
  </si>
  <si>
    <t>31.12.</t>
  </si>
  <si>
    <t>Gewinnzahlen und Quoten der 1. - 52. Veranstaltung 1995</t>
  </si>
  <si>
    <t>07.01.</t>
  </si>
  <si>
    <t>14.01.</t>
  </si>
  <si>
    <t>21.01.</t>
  </si>
  <si>
    <t>28.01.</t>
  </si>
  <si>
    <t>04.02.</t>
  </si>
  <si>
    <t>11.02.</t>
  </si>
  <si>
    <t>18.02.</t>
  </si>
  <si>
    <t>25.02.</t>
  </si>
  <si>
    <t>04.03.</t>
  </si>
  <si>
    <t>11.03.</t>
  </si>
  <si>
    <t>18.03.</t>
  </si>
  <si>
    <t>25.03.</t>
  </si>
  <si>
    <t>01.04.</t>
  </si>
  <si>
    <t>08.04.</t>
  </si>
  <si>
    <t>15.04.</t>
  </si>
  <si>
    <t>22.04.</t>
  </si>
  <si>
    <t>29.04.</t>
  </si>
  <si>
    <t>06.05.</t>
  </si>
  <si>
    <t>13.05.</t>
  </si>
  <si>
    <t>20.05.</t>
  </si>
  <si>
    <t>27.05.</t>
  </si>
  <si>
    <t>03.06.</t>
  </si>
  <si>
    <t>10.06.</t>
  </si>
  <si>
    <t>17.06.</t>
  </si>
  <si>
    <t>24.06.</t>
  </si>
  <si>
    <t>01.07.</t>
  </si>
  <si>
    <t>08.07.</t>
  </si>
  <si>
    <t>15.07.</t>
  </si>
  <si>
    <t>22.07.</t>
  </si>
  <si>
    <t>29.07.</t>
  </si>
  <si>
    <t>05.08.</t>
  </si>
  <si>
    <t>12.08.</t>
  </si>
  <si>
    <t>19.08.</t>
  </si>
  <si>
    <t>26.08.</t>
  </si>
  <si>
    <t>02.09.</t>
  </si>
  <si>
    <t>09.09.</t>
  </si>
  <si>
    <t>16.09.</t>
  </si>
  <si>
    <t>23.09.</t>
  </si>
  <si>
    <t>30.09.</t>
  </si>
  <si>
    <t>07.10.</t>
  </si>
  <si>
    <t>14.10.</t>
  </si>
  <si>
    <t>21.10.</t>
  </si>
  <si>
    <t>28.10.</t>
  </si>
  <si>
    <t>04.11.</t>
  </si>
  <si>
    <t>11.11.</t>
  </si>
  <si>
    <t>18.11.</t>
  </si>
  <si>
    <t>25.11.</t>
  </si>
  <si>
    <t>02.12.</t>
  </si>
  <si>
    <t>09.12.</t>
  </si>
  <si>
    <t>16.12.</t>
  </si>
  <si>
    <t>23.12.</t>
  </si>
  <si>
    <t>30.12.</t>
  </si>
  <si>
    <t>Gewinnzahlen und Quoten der 1. - 52. Veranstaltung 1996</t>
  </si>
  <si>
    <t>06.01.</t>
  </si>
  <si>
    <t>13.01.</t>
  </si>
  <si>
    <t>20.01.</t>
  </si>
  <si>
    <t>27.01.</t>
  </si>
  <si>
    <t>03.02.</t>
  </si>
  <si>
    <t>10.02.</t>
  </si>
  <si>
    <t>17.02.</t>
  </si>
  <si>
    <t>24.02.</t>
  </si>
  <si>
    <t>02.03.</t>
  </si>
  <si>
    <t>09.03.</t>
  </si>
  <si>
    <t>16.03.</t>
  </si>
  <si>
    <t>23.03.</t>
  </si>
  <si>
    <t>30.03.</t>
  </si>
  <si>
    <t>06.04.</t>
  </si>
  <si>
    <t>13.04.</t>
  </si>
  <si>
    <t>20.04.</t>
  </si>
  <si>
    <t>27.04.</t>
  </si>
  <si>
    <t>04.05.</t>
  </si>
  <si>
    <t>11.05.</t>
  </si>
  <si>
    <t>18.05.</t>
  </si>
  <si>
    <t>25.05.</t>
  </si>
  <si>
    <t>01.06.</t>
  </si>
  <si>
    <t>08.06.</t>
  </si>
  <si>
    <t>15.06.</t>
  </si>
  <si>
    <t>22.06.</t>
  </si>
  <si>
    <t>29.06.</t>
  </si>
  <si>
    <t>06.07.</t>
  </si>
  <si>
    <t>13.07.</t>
  </si>
  <si>
    <t>20.07.</t>
  </si>
  <si>
    <t>27.07.</t>
  </si>
  <si>
    <t>03.08.</t>
  </si>
  <si>
    <t>10.08.</t>
  </si>
  <si>
    <t>17.08.</t>
  </si>
  <si>
    <t>24.08.</t>
  </si>
  <si>
    <t>31.08.</t>
  </si>
  <si>
    <t>07.09.</t>
  </si>
  <si>
    <t>14.09.</t>
  </si>
  <si>
    <t>21.09.</t>
  </si>
  <si>
    <t>28.09.</t>
  </si>
  <si>
    <t>05.10.</t>
  </si>
  <si>
    <t>12.10.</t>
  </si>
  <si>
    <t>19.10.</t>
  </si>
  <si>
    <t>26.10.</t>
  </si>
  <si>
    <t>02.11.</t>
  </si>
  <si>
    <t>09.11.</t>
  </si>
  <si>
    <t>16.11.</t>
  </si>
  <si>
    <t>23.11.</t>
  </si>
  <si>
    <t>30.11.</t>
  </si>
  <si>
    <t>07.12.</t>
  </si>
  <si>
    <t>14.12.</t>
  </si>
  <si>
    <t>21.12.</t>
  </si>
  <si>
    <t>28.12.</t>
  </si>
  <si>
    <t>Gewinnzahlen und Quoten der 1. - 52. Veranstaltung 1997</t>
  </si>
  <si>
    <t>11.01.</t>
  </si>
  <si>
    <t>18.01.</t>
  </si>
  <si>
    <t>25.01.</t>
  </si>
  <si>
    <t>01.02.</t>
  </si>
  <si>
    <t>08.02.</t>
  </si>
  <si>
    <t>15.02.</t>
  </si>
  <si>
    <t>22.02.</t>
  </si>
  <si>
    <t>01.03.</t>
  </si>
  <si>
    <t>08.03.</t>
  </si>
  <si>
    <t>15.03.</t>
  </si>
  <si>
    <t>22.03.</t>
  </si>
  <si>
    <t>29.03.</t>
  </si>
  <si>
    <t>05.04.</t>
  </si>
  <si>
    <t>12.04.</t>
  </si>
  <si>
    <t>19.04.</t>
  </si>
  <si>
    <t>26.04.</t>
  </si>
  <si>
    <t>03.05.</t>
  </si>
  <si>
    <t>10.05.</t>
  </si>
  <si>
    <t>17.05.</t>
  </si>
  <si>
    <t>24.05.</t>
  </si>
  <si>
    <t>31.05.</t>
  </si>
  <si>
    <t>07.06.</t>
  </si>
  <si>
    <t>14.06.</t>
  </si>
  <si>
    <t>21.06.</t>
  </si>
  <si>
    <t>28.06.</t>
  </si>
  <si>
    <t>05.07.</t>
  </si>
  <si>
    <t>12.07.</t>
  </si>
  <si>
    <t>19.07.</t>
  </si>
  <si>
    <t>26.07.</t>
  </si>
  <si>
    <t>02.08.</t>
  </si>
  <si>
    <t>09.08.</t>
  </si>
  <si>
    <t>23.08.</t>
  </si>
  <si>
    <t>30.08.</t>
  </si>
  <si>
    <t>06.09.</t>
  </si>
  <si>
    <t>13.09.</t>
  </si>
  <si>
    <t>20.09.</t>
  </si>
  <si>
    <t>27.09.</t>
  </si>
  <si>
    <t>04.10.</t>
  </si>
  <si>
    <t>11.10.</t>
  </si>
  <si>
    <t>18.10.</t>
  </si>
  <si>
    <t>01.11.</t>
  </si>
  <si>
    <t>08.11.</t>
  </si>
  <si>
    <t>15.11.</t>
  </si>
  <si>
    <t>22.11.</t>
  </si>
  <si>
    <t>29.11.</t>
  </si>
  <si>
    <t>06.12.</t>
  </si>
  <si>
    <t>13.12.</t>
  </si>
  <si>
    <t>20.12.</t>
  </si>
  <si>
    <t>27.12.</t>
  </si>
  <si>
    <t>Gewinnzahlen und Quoten der 1. - 53. Veranstaltung 1998</t>
  </si>
  <si>
    <t>03.01.</t>
  </si>
  <si>
    <t>10.01.</t>
  </si>
  <si>
    <t>17.01.</t>
  </si>
  <si>
    <t>24.01.</t>
  </si>
  <si>
    <t>31.01.</t>
  </si>
  <si>
    <t>07.02.</t>
  </si>
  <si>
    <t>14.02.</t>
  </si>
  <si>
    <t>21.02.</t>
  </si>
  <si>
    <t>28.02.</t>
  </si>
  <si>
    <t>07.03.</t>
  </si>
  <si>
    <t>14.03.</t>
  </si>
  <si>
    <t>21.03.</t>
  </si>
  <si>
    <t>28.03.</t>
  </si>
  <si>
    <t>25.04.</t>
  </si>
  <si>
    <t>02.05.</t>
  </si>
  <si>
    <t>23.05.</t>
  </si>
  <si>
    <t>30.05.</t>
  </si>
  <si>
    <t>06.06.</t>
  </si>
  <si>
    <t>13.06.</t>
  </si>
  <si>
    <t>20.06.</t>
  </si>
  <si>
    <t>27.06.</t>
  </si>
  <si>
    <t>04.07.</t>
  </si>
  <si>
    <t>11.07.</t>
  </si>
  <si>
    <t>18.07.</t>
  </si>
  <si>
    <t>25.07.</t>
  </si>
  <si>
    <t>01.08.</t>
  </si>
  <si>
    <t>08.08.</t>
  </si>
  <si>
    <t>22.08.</t>
  </si>
  <si>
    <t>29.08.</t>
  </si>
  <si>
    <t>12.09.</t>
  </si>
  <si>
    <t>19.09.</t>
  </si>
  <si>
    <t>26.09.</t>
  </si>
  <si>
    <t>03.10.</t>
  </si>
  <si>
    <t>10.10.</t>
  </si>
  <si>
    <t>17.10.</t>
  </si>
  <si>
    <t>24.10.</t>
  </si>
  <si>
    <t>31.10.</t>
  </si>
  <si>
    <t>07.11.</t>
  </si>
  <si>
    <t>14.11.</t>
  </si>
  <si>
    <t>21.11.</t>
  </si>
  <si>
    <t>28.11.</t>
  </si>
  <si>
    <t>Gewinnzahlen und Quoten der 1. - 52. Veranstaltung 1999</t>
  </si>
  <si>
    <t>Super 6 Samstag / Super 6</t>
  </si>
  <si>
    <t>Gewinnzahlen und Quoten der 1. - 52. Kalenderwoche 2000</t>
  </si>
  <si>
    <t>KW</t>
  </si>
  <si>
    <t>Ziehung</t>
  </si>
  <si>
    <t>MI</t>
  </si>
  <si>
    <t>SA</t>
  </si>
  <si>
    <t>Super 6</t>
  </si>
  <si>
    <t>Gewinnzahlen und Quoten der 1. - 26. Kalenderwoche 2001</t>
  </si>
  <si>
    <t>Gewinnzahlen und Quoten der 27. - 52. Kalenderwoche 2001</t>
  </si>
  <si>
    <t>Gewinnzahlen und Quoten der 1. - 26. Kalenderwoche 2002</t>
  </si>
  <si>
    <t>Euro</t>
  </si>
  <si>
    <t>Gewinnzahlen und Quoten der 27. - 52. Kalenderwoche 2002</t>
  </si>
  <si>
    <t>Gewinnzahlen und Quoten der 1. - 26. Kalenderwoche 2003</t>
  </si>
  <si>
    <t>Gewinnzahlen und Quoten der 27. - 52. Kalenderwoche 2003</t>
  </si>
  <si>
    <t>Gewinnzahlen und Quoten der 1. - 26. Kalenderwoche 2004</t>
  </si>
  <si>
    <t>Gewinnzahlen und Quoten der 27. - 53. Kalenderwoche 2004</t>
  </si>
  <si>
    <t>Gewinnzahlen und Quoten der 1. - 26. Kalenderwoche 2005</t>
  </si>
  <si>
    <t>Gewinnzahlen und Quoten der 27. - 52. Kalenderwoche 2005</t>
  </si>
  <si>
    <t>Gewinnzahlen und Quoten der 1. - 26. Kalenderwoche 2006</t>
  </si>
  <si>
    <t>Gewinnzahlen und Quoten der 27. - 52. Kalenderwoche 2006</t>
  </si>
  <si>
    <t>Gewinnzahlen und Quoten der 1. - 26. Kalenderwoche 2007</t>
  </si>
  <si>
    <t>Gewinnzahlen und Quoten der 27. - 52. Kalenderwoche 2007</t>
  </si>
  <si>
    <t>Gewinnzahlen und Quoten der 1. - 26. Kalenderwoche 2008</t>
  </si>
  <si>
    <t>Gewinnzahlen und Quoten der 27. - 52. Kalenderwoche 2008</t>
  </si>
  <si>
    <t>SUPER 6</t>
  </si>
  <si>
    <t>Gewinnzahlen und Quoten der 1. - 26. Kalenderwoche 2009</t>
  </si>
  <si>
    <t>Gewinnzahlen und Quoten der 27. - 53. Kalenderwoche 2009</t>
  </si>
  <si>
    <t>Gewinnzahlen und Quoten der 1. - 26. Kalenderwoche 2010</t>
  </si>
  <si>
    <t>Gewinnzahlen und Quoten der 27. - 52. Kalenderwoche 2010</t>
  </si>
  <si>
    <t>Gewinnzahlen und Quoten der 1. - 26. Kalenderwoche 2011</t>
  </si>
  <si>
    <t>Gewinnzahlen und Quoten der 27. - 52. Kalenderwoche 2011</t>
  </si>
  <si>
    <t>Gewinnzahlen und Quoten der 1. - 26. Kalenderwoche 2012</t>
  </si>
  <si>
    <t>Gewinnzahlen und Quoten der 27. - 52. Kalenderwoche 2012</t>
  </si>
  <si>
    <t>Gewinnzahlen und Quoten der 1. - 26. Kalenderwoche 2013</t>
  </si>
  <si>
    <t>02.01.</t>
  </si>
  <si>
    <t>05.01.</t>
  </si>
  <si>
    <t>09.01.</t>
  </si>
  <si>
    <t>12.01.</t>
  </si>
  <si>
    <t>19.01.</t>
  </si>
  <si>
    <t>26.01.</t>
  </si>
  <si>
    <t>02.02.</t>
  </si>
  <si>
    <t>09.02.</t>
  </si>
  <si>
    <t>16.02.</t>
  </si>
  <si>
    <t>23.02.</t>
  </si>
  <si>
    <t>Gewinnzahlen und Quoten der 27. - 52. Kalenderwoche 2013</t>
  </si>
  <si>
    <t>Gewinnzahlen und Quoten der 1. - 26. Kalenderwoche 2014</t>
  </si>
  <si>
    <t>01.01.</t>
  </si>
  <si>
    <t>Gewinnzahlen und Quoten der 27. - 52. Kalenderwoche 2014</t>
  </si>
  <si>
    <t>21.07.</t>
  </si>
  <si>
    <t>16.08.</t>
  </si>
  <si>
    <t>25.10.</t>
  </si>
  <si>
    <t>Gewinnzahlen und Quoten der 1. - 26. Kalenderwoche 2015</t>
  </si>
  <si>
    <t>04.04.</t>
  </si>
  <si>
    <t>11.04.</t>
  </si>
  <si>
    <t>18.04.</t>
  </si>
  <si>
    <t>09.05.</t>
  </si>
  <si>
    <t>16.05.</t>
  </si>
  <si>
    <t>Gewinnzahlen und Quoten der 27. - 53. Kalenderwoche 2015</t>
  </si>
  <si>
    <t>15.08.</t>
  </si>
  <si>
    <t>05.09.</t>
  </si>
  <si>
    <t>05.12.</t>
  </si>
  <si>
    <t>12.12.</t>
  </si>
  <si>
    <t>19.12.</t>
  </si>
  <si>
    <t>26.12.</t>
  </si>
  <si>
    <t>Gewinnzahlen und Quoten der 1. - 26. Veranstaltung 2016</t>
  </si>
  <si>
    <t>Gewinnzahlen und Quoten der 27. - 52. Veranstaltung 2016</t>
  </si>
  <si>
    <t>Gewinnzahlen und Quoten der 1. - 26. Veranstaltung 2017</t>
  </si>
  <si>
    <t>Gewinnzahlen und Quoten der 27. - 52. Veranstaltung 2017</t>
  </si>
  <si>
    <t>Gewinnzahlen und Quoten der 1. - 26. Kalenderwoche 2018</t>
  </si>
  <si>
    <t>Gewinnzahlen und Quoten der 27. - 52. Kalenderwoche 2018</t>
  </si>
  <si>
    <t>Gewinnzahlen und Quoten der 1. - 26. Kalenderwoche 2019</t>
  </si>
  <si>
    <t>Gewinnzahlen und Quoten der 27. - 52. Kalenderwoche 2019</t>
  </si>
  <si>
    <t>Gewinnzahlen und Quoten der 1. - 26. Kalenderwoche 2020</t>
  </si>
  <si>
    <t>Gewinnzahlen und Quoten der 27. - 53. Kalenderwoche 2020</t>
  </si>
  <si>
    <t>53.</t>
  </si>
  <si>
    <t>Gewinnzahlen und Quoten der 1. - 26. Kalenderwoche 2021</t>
  </si>
  <si>
    <t>Gewinnzahlen und Quoten der 27. - 52. Kalenderwoche 2021</t>
  </si>
  <si>
    <t>Gewinnzahlen und Quoten der 1. - 26. Kalenderwoche 2022</t>
  </si>
  <si>
    <t>Gewinnzahlen und Quoten der 27. - 52. Kalenderwoche 2022</t>
  </si>
  <si>
    <t>Gewinnzahlen und Quoten der 1. - 26. Kalenderwoche 2023</t>
  </si>
  <si>
    <t>Gewinnzahlen und Quoten der 27. - 52. Kalenderwoche 2023</t>
  </si>
  <si>
    <t>Gewinnzahlen und Quoten der 1. - 26. Kalenderwoche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</si>
</sst>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0&quot;.&quot;"/>
    <numFmt numFmtId="165" formatCode="dd/mm/"/>
    <numFmt numFmtId="166" formatCode="#,##0.00\ \ \ \ "/>
    <numFmt numFmtId="167" formatCode="#,##0.00\ \ \ \ \ \ \ "/>
    <numFmt numFmtId="168" formatCode="#,##0\ \ \ "/>
    <numFmt numFmtId="169" formatCode="#,##0&quot;  x&quot;\ \ "/>
    <numFmt numFmtId="170" formatCode="#,##0\ &quot;x&quot;\ \ \ \ "/>
    <numFmt numFmtId="171" formatCode="#,##0\ &quot;x&quot;\ \ \ \ \ \ \ \ \ \ \ "/>
    <numFmt numFmtId="172" formatCode="#,##0\ &quot;x&quot;\ \ \ \ \ \ \ \ \ \ \ \ \ \ \ "/>
    <numFmt numFmtId="173" formatCode="#,##0\ &quot;x&quot;\ \ \ \ \ \ \ "/>
    <numFmt numFmtId="174" formatCode="#,##0.00&quot;   &quot;"/>
    <numFmt numFmtId="175" formatCode="#,##0&quot;  x   &quot;"/>
    <numFmt numFmtId="176" formatCode="0.000"/>
    <numFmt numFmtId="177" formatCode="#,##0.00&quot; Euro&quot;"/>
    <numFmt numFmtId="178" formatCode="#,##0.00\ \ \ "/>
    <numFmt numFmtId="179" formatCode="0.0%"/>
  </numFmts>
  <fonts count="6" x14ac:knownFonts="1">
    <font>
      <sz val="8"/>
      <name val="Helv"/>
    </font>
    <font>
      <sz val="10"/>
      <name val="Helv"/>
    </font>
    <font>
      <b/>
      <sz val="10"/>
      <name val="Helv"/>
    </font>
    <font>
      <sz val="8"/>
      <name val="Helv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0" borderId="0"/>
  </cellStyleXfs>
  <cellXfs count="180">
    <xf numFmtId="0" fontId="0" fillId="0" borderId="0" xfId="0"/>
    <xf numFmtId="0" fontId="2" fillId="0" borderId="0" xfId="0" applyNumberFormat="1" applyFont="1"/>
    <xf numFmtId="166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NumberFormat="1"/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/>
    <xf numFmtId="0" fontId="0" fillId="0" borderId="3" xfId="0" applyBorder="1"/>
    <xf numFmtId="0" fontId="0" fillId="0" borderId="1" xfId="0" applyNumberFormat="1" applyBorder="1"/>
    <xf numFmtId="166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0" xfId="0" applyNumberFormat="1" applyAlignment="1">
      <alignment horizontal="centerContinuous"/>
    </xf>
    <xf numFmtId="0" fontId="0" fillId="0" borderId="4" xfId="0" applyNumberFormat="1" applyBorder="1" applyAlignment="1">
      <alignment horizontal="centerContinuous"/>
    </xf>
    <xf numFmtId="166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167" fontId="0" fillId="0" borderId="1" xfId="0" applyNumberFormat="1" applyBorder="1"/>
    <xf numFmtId="169" fontId="0" fillId="0" borderId="5" xfId="0" applyNumberFormat="1" applyBorder="1" applyAlignment="1">
      <alignment horizontal="right"/>
    </xf>
    <xf numFmtId="3" fontId="0" fillId="0" borderId="0" xfId="0" applyNumberFormat="1"/>
    <xf numFmtId="164" fontId="0" fillId="0" borderId="4" xfId="0" applyNumberFormat="1" applyBorder="1" applyAlignment="1">
      <alignment horizontal="center"/>
    </xf>
    <xf numFmtId="167" fontId="0" fillId="0" borderId="4" xfId="0" applyNumberFormat="1" applyBorder="1"/>
    <xf numFmtId="164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7" fontId="0" fillId="0" borderId="6" xfId="0" applyNumberFormat="1" applyBorder="1"/>
    <xf numFmtId="169" fontId="0" fillId="0" borderId="7" xfId="0" applyNumberFormat="1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left"/>
    </xf>
    <xf numFmtId="166" fontId="0" fillId="0" borderId="10" xfId="0" applyNumberFormat="1" applyBorder="1"/>
    <xf numFmtId="168" fontId="0" fillId="0" borderId="8" xfId="0" applyNumberFormat="1" applyBorder="1"/>
    <xf numFmtId="170" fontId="0" fillId="0" borderId="0" xfId="0" applyNumberFormat="1"/>
    <xf numFmtId="170" fontId="2" fillId="0" borderId="0" xfId="0" applyNumberFormat="1" applyFont="1" applyAlignment="1">
      <alignment horizontal="right"/>
    </xf>
    <xf numFmtId="170" fontId="0" fillId="0" borderId="2" xfId="0" applyNumberFormat="1" applyBorder="1" applyAlignment="1">
      <alignment horizontal="center"/>
    </xf>
    <xf numFmtId="170" fontId="0" fillId="0" borderId="5" xfId="0" applyNumberFormat="1" applyBorder="1" applyAlignment="1">
      <alignment horizontal="center"/>
    </xf>
    <xf numFmtId="170" fontId="0" fillId="0" borderId="7" xfId="0" applyNumberFormat="1" applyBorder="1" applyAlignment="1">
      <alignment horizontal="center"/>
    </xf>
    <xf numFmtId="172" fontId="0" fillId="0" borderId="2" xfId="0" applyNumberFormat="1" applyBorder="1"/>
    <xf numFmtId="171" fontId="0" fillId="0" borderId="2" xfId="0" applyNumberFormat="1" applyBorder="1"/>
    <xf numFmtId="173" fontId="0" fillId="0" borderId="2" xfId="0" applyNumberFormat="1" applyBorder="1"/>
    <xf numFmtId="170" fontId="0" fillId="0" borderId="2" xfId="0" applyNumberFormat="1" applyBorder="1"/>
    <xf numFmtId="172" fontId="0" fillId="0" borderId="5" xfId="0" applyNumberFormat="1" applyBorder="1"/>
    <xf numFmtId="171" fontId="0" fillId="0" borderId="5" xfId="0" applyNumberFormat="1" applyBorder="1"/>
    <xf numFmtId="173" fontId="0" fillId="0" borderId="5" xfId="0" applyNumberFormat="1" applyBorder="1"/>
    <xf numFmtId="170" fontId="0" fillId="0" borderId="5" xfId="0" applyNumberFormat="1" applyBorder="1"/>
    <xf numFmtId="172" fontId="0" fillId="0" borderId="5" xfId="0" applyNumberFormat="1" applyBorder="1" applyAlignment="1">
      <alignment horizontal="right"/>
    </xf>
    <xf numFmtId="172" fontId="0" fillId="0" borderId="7" xfId="0" applyNumberFormat="1" applyBorder="1" applyAlignment="1">
      <alignment horizontal="right"/>
    </xf>
    <xf numFmtId="171" fontId="0" fillId="0" borderId="7" xfId="0" applyNumberFormat="1" applyBorder="1"/>
    <xf numFmtId="173" fontId="0" fillId="0" borderId="7" xfId="0" applyNumberFormat="1" applyBorder="1"/>
    <xf numFmtId="170" fontId="0" fillId="0" borderId="7" xfId="0" applyNumberFormat="1" applyBorder="1"/>
    <xf numFmtId="172" fontId="0" fillId="0" borderId="10" xfId="0" applyNumberFormat="1" applyBorder="1"/>
    <xf numFmtId="170" fontId="0" fillId="0" borderId="10" xfId="0" applyNumberFormat="1" applyBorder="1"/>
    <xf numFmtId="173" fontId="0" fillId="0" borderId="10" xfId="0" applyNumberFormat="1" applyBorder="1"/>
    <xf numFmtId="170" fontId="0" fillId="0" borderId="11" xfId="0" applyNumberFormat="1" applyBorder="1"/>
    <xf numFmtId="172" fontId="0" fillId="0" borderId="5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9" fontId="0" fillId="0" borderId="0" xfId="0" applyNumberFormat="1" applyFill="1" applyBorder="1" applyAlignment="1">
      <alignment horizontal="right"/>
    </xf>
    <xf numFmtId="3" fontId="0" fillId="0" borderId="0" xfId="0" applyNumberFormat="1" applyBorder="1"/>
    <xf numFmtId="169" fontId="0" fillId="0" borderId="5" xfId="0" applyNumberFormat="1" applyFill="1" applyBorder="1" applyAlignment="1">
      <alignment horizontal="right"/>
    </xf>
    <xf numFmtId="0" fontId="0" fillId="0" borderId="12" xfId="0" applyNumberForma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3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0" fontId="0" fillId="0" borderId="12" xfId="0" applyNumberFormat="1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0" borderId="14" xfId="0" applyNumberFormat="1" applyFont="1" applyBorder="1" applyAlignment="1">
      <alignment horizontal="center"/>
    </xf>
    <xf numFmtId="0" fontId="0" fillId="0" borderId="3" xfId="0" applyNumberFormat="1" applyFon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0" fillId="0" borderId="2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74" fontId="0" fillId="0" borderId="3" xfId="0" applyNumberFormat="1" applyFont="1" applyBorder="1" applyAlignment="1">
      <alignment horizontal="right"/>
    </xf>
    <xf numFmtId="175" fontId="0" fillId="0" borderId="1" xfId="0" applyNumberFormat="1" applyFont="1" applyBorder="1" applyAlignment="1">
      <alignment horizontal="right"/>
    </xf>
    <xf numFmtId="175" fontId="0" fillId="0" borderId="2" xfId="0" applyNumberFormat="1" applyFont="1" applyBorder="1" applyAlignment="1">
      <alignment horizontal="right"/>
    </xf>
    <xf numFmtId="174" fontId="0" fillId="0" borderId="7" xfId="0" applyNumberFormat="1" applyFont="1" applyBorder="1" applyAlignment="1">
      <alignment horizontal="right"/>
    </xf>
    <xf numFmtId="175" fontId="0" fillId="0" borderId="6" xfId="0" applyNumberFormat="1" applyFont="1" applyBorder="1" applyAlignment="1">
      <alignment horizontal="right"/>
    </xf>
    <xf numFmtId="175" fontId="0" fillId="0" borderId="7" xfId="0" applyNumberFormat="1" applyFont="1" applyBorder="1" applyAlignment="1">
      <alignment horizontal="right"/>
    </xf>
    <xf numFmtId="0" fontId="0" fillId="0" borderId="12" xfId="0" applyNumberFormat="1" applyBorder="1"/>
    <xf numFmtId="0" fontId="0" fillId="0" borderId="8" xfId="0" applyNumberFormat="1" applyBorder="1"/>
    <xf numFmtId="0" fontId="0" fillId="0" borderId="8" xfId="0" applyBorder="1" applyAlignment="1">
      <alignment horizontal="right"/>
    </xf>
    <xf numFmtId="174" fontId="0" fillId="0" borderId="8" xfId="0" applyNumberFormat="1" applyBorder="1"/>
    <xf numFmtId="174" fontId="0" fillId="0" borderId="0" xfId="0" applyNumberFormat="1"/>
    <xf numFmtId="177" fontId="0" fillId="0" borderId="5" xfId="0" applyNumberFormat="1" applyBorder="1" applyAlignment="1">
      <alignment horizontal="center"/>
    </xf>
    <xf numFmtId="174" fontId="0" fillId="0" borderId="0" xfId="0" applyNumberFormat="1" applyBorder="1"/>
    <xf numFmtId="0" fontId="0" fillId="0" borderId="0" xfId="0" applyBorder="1"/>
    <xf numFmtId="175" fontId="0" fillId="0" borderId="0" xfId="0" applyNumberFormat="1"/>
    <xf numFmtId="179" fontId="3" fillId="0" borderId="0" xfId="1" applyNumberFormat="1" applyFont="1"/>
    <xf numFmtId="176" fontId="0" fillId="0" borderId="0" xfId="0" applyNumberFormat="1"/>
    <xf numFmtId="169" fontId="0" fillId="0" borderId="0" xfId="0" applyNumberFormat="1"/>
    <xf numFmtId="169" fontId="0" fillId="0" borderId="0" xfId="0" applyNumberFormat="1" applyAlignment="1">
      <alignment horizontal="centerContinuous"/>
    </xf>
    <xf numFmtId="168" fontId="0" fillId="0" borderId="11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0" xfId="0" applyBorder="1" applyAlignment="1">
      <alignment horizontal="right"/>
    </xf>
    <xf numFmtId="174" fontId="0" fillId="0" borderId="10" xfId="0" applyNumberFormat="1" applyBorder="1"/>
    <xf numFmtId="168" fontId="0" fillId="0" borderId="10" xfId="0" applyNumberFormat="1" applyBorder="1"/>
    <xf numFmtId="172" fontId="0" fillId="0" borderId="10" xfId="0" applyNumberFormat="1" applyBorder="1" applyAlignment="1">
      <alignment horizontal="right"/>
    </xf>
    <xf numFmtId="171" fontId="0" fillId="0" borderId="10" xfId="0" applyNumberFormat="1" applyBorder="1"/>
    <xf numFmtId="165" fontId="0" fillId="0" borderId="3" xfId="0" applyNumberFormat="1" applyBorder="1" applyAlignment="1" applyProtection="1">
      <alignment horizontal="center"/>
      <protection locked="0"/>
    </xf>
    <xf numFmtId="165" fontId="0" fillId="0" borderId="8" xfId="0" applyNumberFormat="1" applyBorder="1" applyAlignment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center"/>
      <protection locked="0"/>
    </xf>
    <xf numFmtId="174" fontId="0" fillId="0" borderId="3" xfId="0" applyNumberFormat="1" applyFont="1" applyBorder="1" applyAlignment="1" applyProtection="1">
      <alignment horizontal="right"/>
    </xf>
    <xf numFmtId="175" fontId="0" fillId="0" borderId="1" xfId="0" applyNumberFormat="1" applyFont="1" applyBorder="1" applyAlignment="1" applyProtection="1">
      <alignment horizontal="right"/>
    </xf>
    <xf numFmtId="175" fontId="0" fillId="0" borderId="2" xfId="0" applyNumberFormat="1" applyFont="1" applyBorder="1" applyAlignment="1" applyProtection="1">
      <alignment horizontal="right"/>
    </xf>
    <xf numFmtId="168" fontId="0" fillId="0" borderId="0" xfId="0" applyNumberFormat="1"/>
    <xf numFmtId="0" fontId="2" fillId="0" borderId="0" xfId="0" applyNumberFormat="1" applyFont="1" applyProtection="1"/>
    <xf numFmtId="0" fontId="0" fillId="0" borderId="0" xfId="0" applyProtection="1"/>
    <xf numFmtId="0" fontId="0" fillId="0" borderId="0" xfId="0" applyProtection="1">
      <protection locked="0"/>
    </xf>
    <xf numFmtId="0" fontId="2" fillId="0" borderId="0" xfId="0" applyNumberFormat="1" applyFont="1" applyAlignment="1" applyProtection="1">
      <alignment horizontal="right"/>
    </xf>
    <xf numFmtId="0" fontId="0" fillId="0" borderId="0" xfId="0" applyNumberFormat="1" applyProtection="1"/>
    <xf numFmtId="0" fontId="0" fillId="0" borderId="1" xfId="0" applyNumberFormat="1" applyBorder="1" applyAlignment="1" applyProtection="1">
      <alignment horizontal="center"/>
    </xf>
    <xf numFmtId="0" fontId="0" fillId="0" borderId="2" xfId="0" applyNumberFormat="1" applyBorder="1" applyAlignment="1" applyProtection="1">
      <alignment horizontal="center"/>
    </xf>
    <xf numFmtId="0" fontId="0" fillId="0" borderId="2" xfId="0" applyNumberFormat="1" applyFont="1" applyBorder="1" applyAlignment="1" applyProtection="1">
      <alignment horizontal="center"/>
    </xf>
    <xf numFmtId="0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1" xfId="0" applyNumberFormat="1" applyBorder="1" applyProtection="1">
      <protection locked="0"/>
    </xf>
    <xf numFmtId="166" fontId="0" fillId="0" borderId="2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4" xfId="0" applyNumberFormat="1" applyBorder="1" applyAlignment="1" applyProtection="1">
      <alignment horizontal="center"/>
    </xf>
    <xf numFmtId="0" fontId="0" fillId="0" borderId="5" xfId="0" applyNumberFormat="1" applyBorder="1" applyAlignment="1" applyProtection="1">
      <alignment horizontal="center"/>
    </xf>
    <xf numFmtId="0" fontId="0" fillId="0" borderId="5" xfId="0" applyNumberFormat="1" applyFont="1" applyBorder="1" applyAlignment="1" applyProtection="1">
      <alignment horizontal="center"/>
    </xf>
    <xf numFmtId="0" fontId="0" fillId="0" borderId="0" xfId="0" applyNumberFormat="1" applyAlignment="1" applyProtection="1">
      <alignment horizontal="centerContinuous"/>
      <protection locked="0"/>
    </xf>
    <xf numFmtId="0" fontId="0" fillId="0" borderId="4" xfId="0" applyNumberFormat="1" applyBorder="1" applyAlignment="1" applyProtection="1">
      <alignment horizontal="centerContinuous"/>
      <protection locked="0"/>
    </xf>
    <xf numFmtId="166" fontId="0" fillId="0" borderId="5" xfId="0" applyNumberFormat="1" applyBorder="1" applyAlignment="1" applyProtection="1">
      <alignment horizontal="center"/>
    </xf>
    <xf numFmtId="177" fontId="0" fillId="0" borderId="5" xfId="0" applyNumberFormat="1" applyBorder="1" applyAlignment="1" applyProtection="1">
      <alignment horizontal="center"/>
    </xf>
    <xf numFmtId="0" fontId="0" fillId="0" borderId="6" xfId="0" applyNumberForma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6" xfId="0" applyNumberFormat="1" applyBorder="1" applyAlignment="1" applyProtection="1">
      <alignment horizontal="center"/>
      <protection locked="0"/>
    </xf>
    <xf numFmtId="166" fontId="0" fillId="0" borderId="7" xfId="0" applyNumberFormat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164" fontId="0" fillId="0" borderId="1" xfId="0" applyNumberFormat="1" applyFont="1" applyBorder="1" applyAlignment="1" applyProtection="1">
      <alignment horizontal="center"/>
    </xf>
    <xf numFmtId="165" fontId="0" fillId="0" borderId="1" xfId="0" applyNumberFormat="1" applyBorder="1" applyAlignment="1" applyProtection="1">
      <alignment horizontal="center"/>
    </xf>
    <xf numFmtId="164" fontId="0" fillId="0" borderId="6" xfId="0" applyNumberFormat="1" applyFont="1" applyBorder="1" applyAlignment="1" applyProtection="1">
      <alignment horizontal="center"/>
    </xf>
    <xf numFmtId="165" fontId="0" fillId="0" borderId="6" xfId="0" applyNumberFormat="1" applyFont="1" applyBorder="1" applyAlignment="1" applyProtection="1">
      <alignment horizontal="center"/>
    </xf>
    <xf numFmtId="0" fontId="0" fillId="0" borderId="0" xfId="0" applyNumberFormat="1" applyAlignment="1" applyProtection="1">
      <alignment horizontal="center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174" fontId="0" fillId="0" borderId="7" xfId="0" applyNumberFormat="1" applyFont="1" applyBorder="1" applyAlignment="1" applyProtection="1">
      <alignment horizontal="right"/>
    </xf>
    <xf numFmtId="175" fontId="0" fillId="0" borderId="6" xfId="0" applyNumberFormat="1" applyFont="1" applyBorder="1" applyAlignment="1" applyProtection="1">
      <alignment horizontal="right"/>
    </xf>
    <xf numFmtId="175" fontId="0" fillId="0" borderId="7" xfId="0" applyNumberFormat="1" applyFont="1" applyBorder="1" applyAlignment="1" applyProtection="1">
      <alignment horizontal="right"/>
    </xf>
    <xf numFmtId="0" fontId="0" fillId="0" borderId="14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2" xfId="0" applyNumberFormat="1" applyBorder="1" applyProtection="1"/>
    <xf numFmtId="0" fontId="0" fillId="0" borderId="8" xfId="0" applyNumberFormat="1" applyBorder="1" applyProtection="1"/>
    <xf numFmtId="0" fontId="0" fillId="0" borderId="8" xfId="0" applyBorder="1" applyAlignment="1" applyProtection="1">
      <alignment horizontal="right"/>
      <protection locked="0"/>
    </xf>
    <xf numFmtId="174" fontId="0" fillId="0" borderId="8" xfId="0" applyNumberFormat="1" applyBorder="1" applyProtection="1"/>
    <xf numFmtId="168" fontId="0" fillId="0" borderId="8" xfId="0" applyNumberFormat="1" applyBorder="1" applyProtection="1"/>
    <xf numFmtId="168" fontId="0" fillId="0" borderId="11" xfId="0" applyNumberFormat="1" applyBorder="1" applyProtection="1"/>
    <xf numFmtId="165" fontId="0" fillId="0" borderId="3" xfId="0" applyNumberFormat="1" applyBorder="1" applyAlignment="1" applyProtection="1">
      <alignment horizontal="center"/>
    </xf>
    <xf numFmtId="165" fontId="0" fillId="0" borderId="8" xfId="0" applyNumberFormat="1" applyFont="1" applyBorder="1" applyAlignment="1" applyProtection="1">
      <alignment horizontal="center"/>
    </xf>
    <xf numFmtId="174" fontId="0" fillId="0" borderId="0" xfId="0" applyNumberFormat="1" applyProtection="1"/>
    <xf numFmtId="168" fontId="0" fillId="0" borderId="0" xfId="0" applyNumberFormat="1" applyProtection="1"/>
    <xf numFmtId="178" fontId="0" fillId="0" borderId="0" xfId="0" applyNumberFormat="1" applyProtection="1"/>
    <xf numFmtId="0" fontId="0" fillId="0" borderId="0" xfId="0" applyNumberFormat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</xf>
    <xf numFmtId="0" fontId="0" fillId="0" borderId="12" xfId="0" applyNumberFormat="1" applyBorder="1" applyAlignment="1" applyProtection="1">
      <alignment horizontal="center"/>
      <protection locked="0"/>
    </xf>
    <xf numFmtId="164" fontId="0" fillId="0" borderId="4" xfId="0" applyNumberFormat="1" applyFont="1" applyBorder="1" applyAlignment="1" applyProtection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4" xfId="0" applyNumberFormat="1" applyBorder="1" applyAlignment="1" applyProtection="1">
      <alignment horizontal="center"/>
    </xf>
    <xf numFmtId="174" fontId="0" fillId="0" borderId="0" xfId="0" applyNumberFormat="1" applyFont="1" applyBorder="1" applyAlignment="1" applyProtection="1">
      <alignment horizontal="right"/>
    </xf>
    <xf numFmtId="175" fontId="0" fillId="0" borderId="4" xfId="0" applyNumberFormat="1" applyFont="1" applyBorder="1" applyAlignment="1" applyProtection="1">
      <alignment horizontal="right"/>
    </xf>
    <xf numFmtId="175" fontId="0" fillId="0" borderId="5" xfId="0" applyNumberFormat="1" applyFont="1" applyBorder="1" applyAlignment="1" applyProtection="1">
      <alignment horizontal="right"/>
    </xf>
  </cellXfs>
  <cellStyles count="6">
    <cellStyle name="Prozent" xfId="1" builtinId="5"/>
    <cellStyle name="Prozent 2" xfId="2" xr:uid="{00000000-0005-0000-0000-000001000000}"/>
    <cellStyle name="Standard" xfId="0" builtinId="0"/>
    <cellStyle name="Standard 2 2" xfId="3" xr:uid="{00000000-0005-0000-0000-000003000000}"/>
    <cellStyle name="Standard 4" xfId="4" xr:uid="{00000000-0005-0000-0000-000004000000}"/>
    <cellStyle name="Standard 5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12\GEWINNE\GEWZQU\LoM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12\GEWINNE\GEWZQU\19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MI96"/>
    </sheetNames>
    <sheetDataSet>
      <sheetData sheetId="0">
        <row r="2">
          <cell r="A2" t="str">
            <v>Lotto am Mittwoch 2mal 6 aus 49</v>
          </cell>
          <cell r="AF2" t="str">
            <v>Gewinnzahlen und Quoten der 1. - 26. Veranstaltung 1996</v>
          </cell>
        </row>
        <row r="3">
          <cell r="A3" t="str">
            <v>Alle Zahlenangaben ohne Gewähr</v>
          </cell>
          <cell r="AB3" t="str">
            <v xml:space="preserve">         (Öffentliche Ziehung im Deutschen Fernsehen - ZDF)</v>
          </cell>
        </row>
        <row r="4">
          <cell r="J4" t="str">
            <v>Zu-</v>
          </cell>
          <cell r="L4" t="str">
            <v>Spieleinsatz</v>
          </cell>
          <cell r="M4" t="str">
            <v>Gewinnklasse I</v>
          </cell>
          <cell r="P4" t="str">
            <v>Gewinnklasse II</v>
          </cell>
          <cell r="S4" t="str">
            <v xml:space="preserve"> Gewinnklasse III</v>
          </cell>
          <cell r="V4" t="str">
            <v>Gewinnklasse IV</v>
          </cell>
          <cell r="Y4" t="str">
            <v>Gewinnklasse V</v>
          </cell>
          <cell r="AB4" t="str">
            <v>Gewinnklasse VI</v>
          </cell>
          <cell r="AE4" t="str">
            <v>Gewinnklasse VII</v>
          </cell>
        </row>
        <row r="5">
          <cell r="A5" t="str">
            <v>VA</v>
          </cell>
          <cell r="B5">
            <v>1996</v>
          </cell>
          <cell r="C5" t="str">
            <v>Ziehung</v>
          </cell>
          <cell r="D5" t="str">
            <v>Gewinnzahlen in</v>
          </cell>
          <cell r="J5" t="str">
            <v>satz-</v>
          </cell>
          <cell r="K5" t="str">
            <v>Super-</v>
          </cell>
          <cell r="L5" t="str">
            <v>A und B</v>
          </cell>
          <cell r="M5" t="str">
            <v xml:space="preserve"> 6 Treffer + 1 Superzahl</v>
          </cell>
          <cell r="P5" t="str">
            <v xml:space="preserve"> 6 Treffer</v>
          </cell>
          <cell r="S5" t="str">
            <v>5 Treffer + Zusatzzahl</v>
          </cell>
          <cell r="V5" t="str">
            <v>5 Treffer</v>
          </cell>
          <cell r="Y5" t="str">
            <v>4 Treffer</v>
          </cell>
          <cell r="AB5" t="str">
            <v>3 Treffer + Zusatzzahl</v>
          </cell>
          <cell r="AE5" t="str">
            <v>3 Treffer</v>
          </cell>
        </row>
        <row r="6">
          <cell r="D6" t="str">
            <v>gezogener Reihenfolge</v>
          </cell>
          <cell r="J6" t="str">
            <v>zahl</v>
          </cell>
          <cell r="K6" t="str">
            <v>zahl</v>
          </cell>
          <cell r="L6" t="str">
            <v>DM</v>
          </cell>
          <cell r="M6" t="str">
            <v>Gewinne/Jackpot      DM</v>
          </cell>
          <cell r="P6" t="str">
            <v>Gewinne/Jackpot      DM</v>
          </cell>
          <cell r="S6" t="str">
            <v>Gewinne</v>
          </cell>
          <cell r="T6" t="str">
            <v>DM</v>
          </cell>
          <cell r="V6" t="str">
            <v>Gewinne</v>
          </cell>
          <cell r="W6" t="str">
            <v>DM</v>
          </cell>
          <cell r="Y6" t="str">
            <v>Gewinne</v>
          </cell>
          <cell r="Z6" t="str">
            <v>DM</v>
          </cell>
          <cell r="AB6" t="str">
            <v>Gewinne</v>
          </cell>
          <cell r="AC6" t="str">
            <v>DM</v>
          </cell>
          <cell r="AE6" t="str">
            <v>Gewinne</v>
          </cell>
          <cell r="AF6" t="str">
            <v>DM</v>
          </cell>
        </row>
        <row r="7">
          <cell r="A7">
            <v>1</v>
          </cell>
          <cell r="B7" t="str">
            <v>03.01.</v>
          </cell>
          <cell r="C7" t="str">
            <v>A</v>
          </cell>
          <cell r="D7">
            <v>25</v>
          </cell>
          <cell r="E7">
            <v>10</v>
          </cell>
          <cell r="F7">
            <v>39</v>
          </cell>
          <cell r="G7">
            <v>30</v>
          </cell>
          <cell r="H7">
            <v>45</v>
          </cell>
          <cell r="I7">
            <v>47</v>
          </cell>
          <cell r="J7">
            <v>37</v>
          </cell>
          <cell r="K7" t="str">
            <v>2+6</v>
          </cell>
          <cell r="L7">
            <v>27342578.75</v>
          </cell>
          <cell r="M7" t="str">
            <v>JP</v>
          </cell>
          <cell r="N7">
            <v>3216791.2</v>
          </cell>
          <cell r="O7" t="str">
            <v>JP</v>
          </cell>
          <cell r="P7">
            <v>2</v>
          </cell>
          <cell r="Q7">
            <v>683564.4</v>
          </cell>
          <cell r="R7" t="str">
            <v/>
          </cell>
          <cell r="S7">
            <v>17</v>
          </cell>
          <cell r="T7">
            <v>48251.6</v>
          </cell>
          <cell r="U7" t="str">
            <v/>
          </cell>
          <cell r="V7">
            <v>863</v>
          </cell>
          <cell r="W7">
            <v>3009.9</v>
          </cell>
          <cell r="X7" t="str">
            <v/>
          </cell>
          <cell r="Y7">
            <v>45132</v>
          </cell>
          <cell r="Z7">
            <v>51.4</v>
          </cell>
          <cell r="AA7" t="str">
            <v/>
          </cell>
          <cell r="AB7">
            <v>56568</v>
          </cell>
          <cell r="AC7">
            <v>21.7</v>
          </cell>
          <cell r="AD7" t="str">
            <v/>
          </cell>
          <cell r="AE7">
            <v>741725</v>
          </cell>
          <cell r="AF7">
            <v>4.9000000000000004</v>
          </cell>
        </row>
        <row r="8">
          <cell r="C8" t="str">
            <v>B</v>
          </cell>
          <cell r="D8">
            <v>19</v>
          </cell>
          <cell r="E8">
            <v>24</v>
          </cell>
          <cell r="F8">
            <v>25</v>
          </cell>
          <cell r="G8">
            <v>35</v>
          </cell>
          <cell r="H8">
            <v>30</v>
          </cell>
          <cell r="I8">
            <v>41</v>
          </cell>
          <cell r="J8">
            <v>20</v>
          </cell>
          <cell r="K8" t="str">
            <v>2+6</v>
          </cell>
        </row>
        <row r="9">
          <cell r="A9">
            <v>2</v>
          </cell>
          <cell r="B9" t="str">
            <v>10.01.</v>
          </cell>
          <cell r="C9" t="str">
            <v>A</v>
          </cell>
          <cell r="D9">
            <v>30</v>
          </cell>
          <cell r="E9">
            <v>23</v>
          </cell>
          <cell r="F9">
            <v>47</v>
          </cell>
          <cell r="G9">
            <v>41</v>
          </cell>
          <cell r="H9">
            <v>15</v>
          </cell>
          <cell r="I9">
            <v>44</v>
          </cell>
          <cell r="J9">
            <v>45</v>
          </cell>
          <cell r="K9" t="str">
            <v>3+9</v>
          </cell>
          <cell r="L9">
            <v>31661275</v>
          </cell>
          <cell r="M9" t="str">
            <v>JP</v>
          </cell>
          <cell r="N9">
            <v>5116467.7</v>
          </cell>
          <cell r="O9" t="str">
            <v>JP</v>
          </cell>
          <cell r="P9" t="str">
            <v>JP</v>
          </cell>
          <cell r="Q9">
            <v>1583063.7</v>
          </cell>
          <cell r="R9" t="str">
            <v>JP</v>
          </cell>
          <cell r="S9">
            <v>8</v>
          </cell>
          <cell r="T9">
            <v>118729.7</v>
          </cell>
          <cell r="U9" t="str">
            <v/>
          </cell>
          <cell r="V9">
            <v>893</v>
          </cell>
          <cell r="W9">
            <v>3368.2</v>
          </cell>
          <cell r="X9" t="str">
            <v/>
          </cell>
          <cell r="Y9">
            <v>38462</v>
          </cell>
          <cell r="Z9">
            <v>69.900000000000006</v>
          </cell>
          <cell r="AA9" t="str">
            <v/>
          </cell>
          <cell r="AB9">
            <v>55352</v>
          </cell>
          <cell r="AC9">
            <v>25.7</v>
          </cell>
          <cell r="AD9" t="str">
            <v/>
          </cell>
          <cell r="AE9">
            <v>712850</v>
          </cell>
          <cell r="AF9">
            <v>5.9</v>
          </cell>
        </row>
        <row r="10">
          <cell r="C10" t="str">
            <v>B</v>
          </cell>
          <cell r="D10">
            <v>44</v>
          </cell>
          <cell r="E10">
            <v>5</v>
          </cell>
          <cell r="F10">
            <v>39</v>
          </cell>
          <cell r="G10">
            <v>38</v>
          </cell>
          <cell r="H10">
            <v>37</v>
          </cell>
          <cell r="I10">
            <v>43</v>
          </cell>
          <cell r="J10">
            <v>31</v>
          </cell>
          <cell r="K10" t="str">
            <v>3+9</v>
          </cell>
        </row>
        <row r="11">
          <cell r="A11">
            <v>3</v>
          </cell>
          <cell r="B11" t="str">
            <v>17.01.</v>
          </cell>
          <cell r="C11" t="str">
            <v>A</v>
          </cell>
          <cell r="D11">
            <v>46</v>
          </cell>
          <cell r="E11">
            <v>18</v>
          </cell>
          <cell r="F11">
            <v>7</v>
          </cell>
          <cell r="G11">
            <v>26</v>
          </cell>
          <cell r="H11">
            <v>49</v>
          </cell>
          <cell r="I11">
            <v>22</v>
          </cell>
          <cell r="J11">
            <v>5</v>
          </cell>
          <cell r="K11" t="str">
            <v>7+1</v>
          </cell>
          <cell r="L11">
            <v>30712228.75</v>
          </cell>
          <cell r="M11" t="str">
            <v>JP</v>
          </cell>
          <cell r="N11">
            <v>6959201.4000000004</v>
          </cell>
          <cell r="O11" t="str">
            <v>JP</v>
          </cell>
          <cell r="P11">
            <v>2</v>
          </cell>
          <cell r="Q11">
            <v>1559337.5</v>
          </cell>
          <cell r="R11" t="str">
            <v/>
          </cell>
          <cell r="S11">
            <v>18</v>
          </cell>
          <cell r="T11">
            <v>51187</v>
          </cell>
          <cell r="U11" t="str">
            <v/>
          </cell>
          <cell r="V11">
            <v>699</v>
          </cell>
          <cell r="W11">
            <v>4174</v>
          </cell>
          <cell r="X11" t="str">
            <v/>
          </cell>
          <cell r="Y11">
            <v>41240</v>
          </cell>
          <cell r="Z11">
            <v>63.3</v>
          </cell>
          <cell r="AA11" t="str">
            <v/>
          </cell>
          <cell r="AB11">
            <v>52259</v>
          </cell>
          <cell r="AC11">
            <v>26.4</v>
          </cell>
          <cell r="AD11" t="str">
            <v/>
          </cell>
          <cell r="AE11">
            <v>754967</v>
          </cell>
          <cell r="AF11">
            <v>5.4</v>
          </cell>
        </row>
        <row r="12">
          <cell r="C12" t="str">
            <v>B</v>
          </cell>
          <cell r="D12">
            <v>20</v>
          </cell>
          <cell r="E12">
            <v>18</v>
          </cell>
          <cell r="F12">
            <v>40</v>
          </cell>
          <cell r="G12">
            <v>46</v>
          </cell>
          <cell r="H12">
            <v>43</v>
          </cell>
          <cell r="I12">
            <v>32</v>
          </cell>
          <cell r="J12">
            <v>29</v>
          </cell>
          <cell r="K12" t="str">
            <v>7+1</v>
          </cell>
        </row>
        <row r="13">
          <cell r="A13">
            <v>4</v>
          </cell>
          <cell r="B13" t="str">
            <v>24.01.</v>
          </cell>
          <cell r="C13" t="str">
            <v>A</v>
          </cell>
          <cell r="D13">
            <v>36</v>
          </cell>
          <cell r="E13">
            <v>7</v>
          </cell>
          <cell r="F13">
            <v>39</v>
          </cell>
          <cell r="G13">
            <v>1</v>
          </cell>
          <cell r="H13">
            <v>43</v>
          </cell>
          <cell r="I13">
            <v>34</v>
          </cell>
          <cell r="J13">
            <v>40</v>
          </cell>
          <cell r="K13" t="str">
            <v>9+7</v>
          </cell>
          <cell r="L13">
            <v>30757988.75</v>
          </cell>
          <cell r="M13">
            <v>1</v>
          </cell>
          <cell r="N13">
            <v>8804680.6999999993</v>
          </cell>
          <cell r="O13" t="str">
            <v/>
          </cell>
          <cell r="P13">
            <v>10</v>
          </cell>
          <cell r="Q13">
            <v>153789.9</v>
          </cell>
          <cell r="R13" t="str">
            <v/>
          </cell>
          <cell r="S13">
            <v>23</v>
          </cell>
          <cell r="T13">
            <v>40119.1</v>
          </cell>
          <cell r="U13" t="str">
            <v/>
          </cell>
          <cell r="V13">
            <v>2084</v>
          </cell>
          <cell r="W13">
            <v>1402.1</v>
          </cell>
          <cell r="X13" t="str">
            <v/>
          </cell>
          <cell r="Y13">
            <v>43714</v>
          </cell>
          <cell r="Z13">
            <v>59.8</v>
          </cell>
          <cell r="AA13" t="str">
            <v/>
          </cell>
          <cell r="AB13">
            <v>51112</v>
          </cell>
          <cell r="AC13">
            <v>27</v>
          </cell>
          <cell r="AD13" t="str">
            <v/>
          </cell>
          <cell r="AE13">
            <v>789933</v>
          </cell>
          <cell r="AF13">
            <v>5.2</v>
          </cell>
        </row>
        <row r="14">
          <cell r="C14" t="str">
            <v>B</v>
          </cell>
          <cell r="D14">
            <v>10</v>
          </cell>
          <cell r="E14">
            <v>17</v>
          </cell>
          <cell r="F14">
            <v>35</v>
          </cell>
          <cell r="G14">
            <v>41</v>
          </cell>
          <cell r="H14">
            <v>49</v>
          </cell>
          <cell r="I14">
            <v>7</v>
          </cell>
          <cell r="J14">
            <v>24</v>
          </cell>
          <cell r="K14" t="str">
            <v>9+7</v>
          </cell>
        </row>
        <row r="15">
          <cell r="A15">
            <v>5</v>
          </cell>
          <cell r="B15" t="str">
            <v>31.01.</v>
          </cell>
          <cell r="C15" t="str">
            <v>A</v>
          </cell>
          <cell r="D15">
            <v>31</v>
          </cell>
          <cell r="E15">
            <v>16</v>
          </cell>
          <cell r="F15">
            <v>44</v>
          </cell>
          <cell r="G15">
            <v>19</v>
          </cell>
          <cell r="H15">
            <v>29</v>
          </cell>
          <cell r="I15">
            <v>9</v>
          </cell>
          <cell r="J15">
            <v>46</v>
          </cell>
          <cell r="K15" t="str">
            <v>2+1</v>
          </cell>
          <cell r="L15">
            <v>29224587.5</v>
          </cell>
          <cell r="M15">
            <v>1</v>
          </cell>
          <cell r="N15">
            <v>1753475.2</v>
          </cell>
          <cell r="O15" t="str">
            <v/>
          </cell>
          <cell r="P15">
            <v>3</v>
          </cell>
          <cell r="Q15">
            <v>487076.4</v>
          </cell>
          <cell r="R15" t="str">
            <v/>
          </cell>
          <cell r="S15">
            <v>26</v>
          </cell>
          <cell r="T15">
            <v>33720.6</v>
          </cell>
          <cell r="U15" t="str">
            <v/>
          </cell>
          <cell r="V15">
            <v>886</v>
          </cell>
          <cell r="W15">
            <v>3133.5</v>
          </cell>
          <cell r="X15" t="str">
            <v/>
          </cell>
          <cell r="Y15">
            <v>50277</v>
          </cell>
          <cell r="Z15">
            <v>49.4</v>
          </cell>
          <cell r="AA15" t="str">
            <v/>
          </cell>
          <cell r="AB15">
            <v>59865</v>
          </cell>
          <cell r="AC15">
            <v>21.9</v>
          </cell>
          <cell r="AD15" t="str">
            <v/>
          </cell>
          <cell r="AE15">
            <v>797186</v>
          </cell>
          <cell r="AF15">
            <v>4.9000000000000004</v>
          </cell>
        </row>
        <row r="16">
          <cell r="C16" t="str">
            <v>B</v>
          </cell>
          <cell r="D16">
            <v>17</v>
          </cell>
          <cell r="E16">
            <v>14</v>
          </cell>
          <cell r="F16">
            <v>30</v>
          </cell>
          <cell r="G16">
            <v>16</v>
          </cell>
          <cell r="H16">
            <v>15</v>
          </cell>
          <cell r="I16">
            <v>3</v>
          </cell>
          <cell r="J16">
            <v>12</v>
          </cell>
          <cell r="K16" t="str">
            <v>2+1</v>
          </cell>
        </row>
        <row r="17">
          <cell r="A17">
            <v>6</v>
          </cell>
          <cell r="B17" t="str">
            <v>07.02.</v>
          </cell>
          <cell r="C17" t="str">
            <v>A</v>
          </cell>
          <cell r="D17">
            <v>1</v>
          </cell>
          <cell r="E17">
            <v>47</v>
          </cell>
          <cell r="F17">
            <v>2</v>
          </cell>
          <cell r="G17">
            <v>20</v>
          </cell>
          <cell r="H17">
            <v>14</v>
          </cell>
          <cell r="I17">
            <v>7</v>
          </cell>
          <cell r="J17">
            <v>38</v>
          </cell>
          <cell r="K17" t="str">
            <v>5+1</v>
          </cell>
          <cell r="L17">
            <v>78855990</v>
          </cell>
          <cell r="M17" t="str">
            <v>JP</v>
          </cell>
          <cell r="N17">
            <v>4731359.4000000004</v>
          </cell>
          <cell r="O17" t="str">
            <v>JP</v>
          </cell>
          <cell r="P17" t="str">
            <v>JP</v>
          </cell>
          <cell r="Q17">
            <v>3942799.5</v>
          </cell>
          <cell r="R17" t="str">
            <v>JP</v>
          </cell>
          <cell r="S17">
            <v>33</v>
          </cell>
          <cell r="T17">
            <v>71687.199999999997</v>
          </cell>
          <cell r="U17" t="str">
            <v/>
          </cell>
          <cell r="V17">
            <v>1824</v>
          </cell>
          <cell r="W17">
            <v>4107</v>
          </cell>
          <cell r="X17" t="str">
            <v/>
          </cell>
          <cell r="Y17">
            <v>119713</v>
          </cell>
          <cell r="Z17">
            <v>55.9</v>
          </cell>
          <cell r="AA17" t="str">
            <v/>
          </cell>
          <cell r="AB17">
            <v>147297</v>
          </cell>
          <cell r="AC17">
            <v>24</v>
          </cell>
          <cell r="AD17" t="str">
            <v/>
          </cell>
          <cell r="AE17">
            <v>2009476</v>
          </cell>
          <cell r="AF17">
            <v>5.2</v>
          </cell>
        </row>
        <row r="18">
          <cell r="C18" t="str">
            <v>B</v>
          </cell>
          <cell r="D18">
            <v>31</v>
          </cell>
          <cell r="E18">
            <v>34</v>
          </cell>
          <cell r="F18">
            <v>33</v>
          </cell>
          <cell r="G18">
            <v>7</v>
          </cell>
          <cell r="H18">
            <v>35</v>
          </cell>
          <cell r="I18">
            <v>47</v>
          </cell>
          <cell r="J18">
            <v>11</v>
          </cell>
          <cell r="K18" t="str">
            <v>5+1</v>
          </cell>
        </row>
        <row r="19">
          <cell r="A19">
            <v>7</v>
          </cell>
          <cell r="B19" t="str">
            <v>14.02.</v>
          </cell>
          <cell r="C19" t="str">
            <v>A</v>
          </cell>
          <cell r="D19">
            <v>14</v>
          </cell>
          <cell r="E19">
            <v>3</v>
          </cell>
          <cell r="F19">
            <v>28</v>
          </cell>
          <cell r="G19">
            <v>15</v>
          </cell>
          <cell r="H19">
            <v>12</v>
          </cell>
          <cell r="I19">
            <v>18</v>
          </cell>
          <cell r="J19">
            <v>21</v>
          </cell>
          <cell r="K19" t="str">
            <v>9+7</v>
          </cell>
          <cell r="L19">
            <v>31506178.75</v>
          </cell>
          <cell r="M19" t="str">
            <v>JP</v>
          </cell>
          <cell r="N19">
            <v>6621730.0999999996</v>
          </cell>
          <cell r="O19" t="str">
            <v>JP</v>
          </cell>
          <cell r="P19">
            <v>2</v>
          </cell>
          <cell r="Q19">
            <v>2759054.2</v>
          </cell>
          <cell r="R19" t="str">
            <v/>
          </cell>
          <cell r="S19">
            <v>15</v>
          </cell>
          <cell r="T19">
            <v>63012.3</v>
          </cell>
          <cell r="U19" t="str">
            <v/>
          </cell>
          <cell r="V19">
            <v>816</v>
          </cell>
          <cell r="W19">
            <v>3667.9</v>
          </cell>
          <cell r="X19" t="str">
            <v/>
          </cell>
          <cell r="Y19">
            <v>53318</v>
          </cell>
          <cell r="Z19">
            <v>50.2</v>
          </cell>
          <cell r="AA19" t="str">
            <v/>
          </cell>
          <cell r="AB19">
            <v>65375</v>
          </cell>
          <cell r="AC19">
            <v>21.6</v>
          </cell>
          <cell r="AD19" t="str">
            <v/>
          </cell>
          <cell r="AE19">
            <v>890055</v>
          </cell>
          <cell r="AF19">
            <v>4.7</v>
          </cell>
        </row>
        <row r="20">
          <cell r="C20" t="str">
            <v>B</v>
          </cell>
          <cell r="D20">
            <v>12</v>
          </cell>
          <cell r="E20">
            <v>18</v>
          </cell>
          <cell r="F20">
            <v>44</v>
          </cell>
          <cell r="G20">
            <v>42</v>
          </cell>
          <cell r="H20">
            <v>4</v>
          </cell>
          <cell r="I20">
            <v>19</v>
          </cell>
          <cell r="J20">
            <v>49</v>
          </cell>
          <cell r="K20" t="str">
            <v>9+7</v>
          </cell>
        </row>
        <row r="21">
          <cell r="A21">
            <v>8</v>
          </cell>
          <cell r="B21" t="str">
            <v>21.02.</v>
          </cell>
          <cell r="C21" t="str">
            <v>A</v>
          </cell>
          <cell r="D21">
            <v>31</v>
          </cell>
          <cell r="E21">
            <v>28</v>
          </cell>
          <cell r="F21">
            <v>23</v>
          </cell>
          <cell r="G21">
            <v>39</v>
          </cell>
          <cell r="H21">
            <v>21</v>
          </cell>
          <cell r="I21">
            <v>20</v>
          </cell>
          <cell r="J21">
            <v>5</v>
          </cell>
          <cell r="K21" t="str">
            <v>9+5</v>
          </cell>
          <cell r="L21">
            <v>30878938.75</v>
          </cell>
          <cell r="M21">
            <v>1</v>
          </cell>
          <cell r="N21">
            <v>8474466.4000000004</v>
          </cell>
          <cell r="O21" t="str">
            <v/>
          </cell>
          <cell r="P21">
            <v>1</v>
          </cell>
          <cell r="Q21">
            <v>1543946.9</v>
          </cell>
          <cell r="R21" t="str">
            <v/>
          </cell>
          <cell r="S21">
            <v>19</v>
          </cell>
          <cell r="T21">
            <v>48756.2</v>
          </cell>
          <cell r="U21" t="str">
            <v/>
          </cell>
          <cell r="V21">
            <v>875</v>
          </cell>
          <cell r="W21">
            <v>3352.5</v>
          </cell>
          <cell r="X21" t="str">
            <v/>
          </cell>
          <cell r="Y21">
            <v>43023</v>
          </cell>
          <cell r="Z21">
            <v>61</v>
          </cell>
          <cell r="AA21" t="str">
            <v/>
          </cell>
          <cell r="AB21">
            <v>70345</v>
          </cell>
          <cell r="AC21">
            <v>19.7</v>
          </cell>
          <cell r="AD21" t="str">
            <v/>
          </cell>
          <cell r="AE21">
            <v>764487</v>
          </cell>
          <cell r="AF21">
            <v>5.4</v>
          </cell>
        </row>
        <row r="22">
          <cell r="C22" t="str">
            <v>B</v>
          </cell>
          <cell r="D22">
            <v>3</v>
          </cell>
          <cell r="E22">
            <v>23</v>
          </cell>
          <cell r="F22">
            <v>46</v>
          </cell>
          <cell r="G22">
            <v>45</v>
          </cell>
          <cell r="H22">
            <v>5</v>
          </cell>
          <cell r="I22">
            <v>24</v>
          </cell>
          <cell r="J22">
            <v>12</v>
          </cell>
          <cell r="K22" t="str">
            <v>9+5</v>
          </cell>
        </row>
        <row r="23">
          <cell r="A23">
            <v>9</v>
          </cell>
          <cell r="B23" t="str">
            <v>28.02.</v>
          </cell>
          <cell r="C23" t="str">
            <v>A</v>
          </cell>
          <cell r="D23">
            <v>2</v>
          </cell>
          <cell r="E23">
            <v>28</v>
          </cell>
          <cell r="F23">
            <v>31</v>
          </cell>
          <cell r="G23">
            <v>42</v>
          </cell>
          <cell r="H23">
            <v>10</v>
          </cell>
          <cell r="I23">
            <v>7</v>
          </cell>
          <cell r="J23">
            <v>37</v>
          </cell>
          <cell r="K23" t="str">
            <v>3+0</v>
          </cell>
          <cell r="L23">
            <v>33181873.75</v>
          </cell>
          <cell r="M23">
            <v>1</v>
          </cell>
          <cell r="N23">
            <v>1990912.4</v>
          </cell>
          <cell r="O23" t="str">
            <v/>
          </cell>
          <cell r="P23">
            <v>7</v>
          </cell>
          <cell r="Q23">
            <v>237013.3</v>
          </cell>
          <cell r="R23" t="str">
            <v/>
          </cell>
          <cell r="S23">
            <v>40</v>
          </cell>
          <cell r="T23">
            <v>24886.400000000001</v>
          </cell>
          <cell r="U23" t="str">
            <v/>
          </cell>
          <cell r="V23">
            <v>1448</v>
          </cell>
          <cell r="W23">
            <v>2176.9</v>
          </cell>
          <cell r="X23" t="str">
            <v/>
          </cell>
          <cell r="Y23">
            <v>61603</v>
          </cell>
          <cell r="Z23">
            <v>45.7</v>
          </cell>
          <cell r="AA23" t="str">
            <v/>
          </cell>
          <cell r="AB23">
            <v>78761</v>
          </cell>
          <cell r="AC23">
            <v>18.899999999999999</v>
          </cell>
          <cell r="AD23" t="str">
            <v/>
          </cell>
          <cell r="AE23">
            <v>965611</v>
          </cell>
          <cell r="AF23">
            <v>4.5999999999999996</v>
          </cell>
        </row>
        <row r="24">
          <cell r="C24" t="str">
            <v>B</v>
          </cell>
          <cell r="D24">
            <v>27</v>
          </cell>
          <cell r="E24">
            <v>24</v>
          </cell>
          <cell r="F24">
            <v>39</v>
          </cell>
          <cell r="G24">
            <v>38</v>
          </cell>
          <cell r="H24">
            <v>25</v>
          </cell>
          <cell r="I24">
            <v>40</v>
          </cell>
          <cell r="J24">
            <v>12</v>
          </cell>
          <cell r="K24" t="str">
            <v>3+0</v>
          </cell>
        </row>
        <row r="25">
          <cell r="A25">
            <v>10</v>
          </cell>
          <cell r="B25" t="str">
            <v>06.03.</v>
          </cell>
          <cell r="C25" t="str">
            <v>A</v>
          </cell>
          <cell r="D25">
            <v>13</v>
          </cell>
          <cell r="E25">
            <v>49</v>
          </cell>
          <cell r="F25">
            <v>14</v>
          </cell>
          <cell r="G25">
            <v>3</v>
          </cell>
          <cell r="H25">
            <v>10</v>
          </cell>
          <cell r="I25">
            <v>19</v>
          </cell>
          <cell r="J25">
            <v>39</v>
          </cell>
          <cell r="K25" t="str">
            <v>5+9</v>
          </cell>
          <cell r="L25">
            <v>30082287.5</v>
          </cell>
          <cell r="M25" t="str">
            <v>JP</v>
          </cell>
          <cell r="N25">
            <v>1804937.2</v>
          </cell>
          <cell r="O25" t="str">
            <v>JP</v>
          </cell>
          <cell r="P25">
            <v>3</v>
          </cell>
          <cell r="Q25">
            <v>501371.4</v>
          </cell>
          <cell r="R25" t="str">
            <v/>
          </cell>
          <cell r="S25">
            <v>18</v>
          </cell>
          <cell r="T25">
            <v>50137.1</v>
          </cell>
          <cell r="U25" t="str">
            <v/>
          </cell>
          <cell r="V25">
            <v>846</v>
          </cell>
          <cell r="W25">
            <v>3378</v>
          </cell>
          <cell r="X25" t="str">
            <v/>
          </cell>
          <cell r="Y25">
            <v>53241</v>
          </cell>
          <cell r="Z25">
            <v>48</v>
          </cell>
          <cell r="AA25" t="str">
            <v/>
          </cell>
          <cell r="AB25">
            <v>61133</v>
          </cell>
          <cell r="AC25">
            <v>22.1</v>
          </cell>
          <cell r="AD25" t="str">
            <v/>
          </cell>
          <cell r="AE25">
            <v>919327</v>
          </cell>
          <cell r="AF25">
            <v>4.4000000000000004</v>
          </cell>
        </row>
        <row r="26">
          <cell r="C26" t="str">
            <v>B</v>
          </cell>
          <cell r="D26">
            <v>5</v>
          </cell>
          <cell r="E26">
            <v>11</v>
          </cell>
          <cell r="F26">
            <v>32</v>
          </cell>
          <cell r="G26">
            <v>19</v>
          </cell>
          <cell r="H26">
            <v>48</v>
          </cell>
          <cell r="I26">
            <v>15</v>
          </cell>
          <cell r="J26">
            <v>45</v>
          </cell>
          <cell r="K26" t="str">
            <v>5+9</v>
          </cell>
        </row>
        <row r="27">
          <cell r="A27">
            <v>11</v>
          </cell>
          <cell r="B27" t="str">
            <v>13.03.</v>
          </cell>
          <cell r="C27" t="str">
            <v>A</v>
          </cell>
          <cell r="D27">
            <v>28</v>
          </cell>
          <cell r="E27">
            <v>4</v>
          </cell>
          <cell r="F27">
            <v>3</v>
          </cell>
          <cell r="G27">
            <v>13</v>
          </cell>
          <cell r="H27">
            <v>16</v>
          </cell>
          <cell r="I27">
            <v>36</v>
          </cell>
          <cell r="J27">
            <v>6</v>
          </cell>
          <cell r="K27" t="str">
            <v>4+2</v>
          </cell>
          <cell r="L27">
            <v>29521688.75</v>
          </cell>
          <cell r="M27" t="str">
            <v>JP</v>
          </cell>
          <cell r="N27">
            <v>3576238.5</v>
          </cell>
          <cell r="O27" t="str">
            <v>JP</v>
          </cell>
          <cell r="P27" t="str">
            <v>JP</v>
          </cell>
          <cell r="Q27">
            <v>1476084.4</v>
          </cell>
          <cell r="R27" t="str">
            <v>JP</v>
          </cell>
          <cell r="S27">
            <v>56</v>
          </cell>
          <cell r="T27">
            <v>15815.1</v>
          </cell>
          <cell r="U27" t="str">
            <v/>
          </cell>
          <cell r="V27">
            <v>1002</v>
          </cell>
          <cell r="W27">
            <v>2798.9</v>
          </cell>
          <cell r="X27" t="str">
            <v/>
          </cell>
          <cell r="Y27">
            <v>52682</v>
          </cell>
          <cell r="Z27">
            <v>47.6</v>
          </cell>
          <cell r="AA27" t="str">
            <v/>
          </cell>
          <cell r="AB27">
            <v>67614</v>
          </cell>
          <cell r="AC27">
            <v>19.600000000000001</v>
          </cell>
          <cell r="AD27" t="str">
            <v/>
          </cell>
          <cell r="AE27">
            <v>842584</v>
          </cell>
          <cell r="AF27">
            <v>4.7</v>
          </cell>
        </row>
        <row r="28">
          <cell r="C28" t="str">
            <v>B</v>
          </cell>
          <cell r="D28">
            <v>6</v>
          </cell>
          <cell r="E28">
            <v>36</v>
          </cell>
          <cell r="F28">
            <v>33</v>
          </cell>
          <cell r="G28">
            <v>3</v>
          </cell>
          <cell r="H28">
            <v>13</v>
          </cell>
          <cell r="I28">
            <v>22</v>
          </cell>
          <cell r="J28">
            <v>16</v>
          </cell>
          <cell r="K28" t="str">
            <v>4+2</v>
          </cell>
        </row>
        <row r="29">
          <cell r="A29">
            <v>12</v>
          </cell>
          <cell r="B29" t="str">
            <v>20.03.</v>
          </cell>
          <cell r="C29" t="str">
            <v>A</v>
          </cell>
          <cell r="D29">
            <v>37</v>
          </cell>
          <cell r="E29">
            <v>40</v>
          </cell>
          <cell r="F29">
            <v>45</v>
          </cell>
          <cell r="G29">
            <v>14</v>
          </cell>
          <cell r="H29">
            <v>18</v>
          </cell>
          <cell r="I29">
            <v>4</v>
          </cell>
          <cell r="J29">
            <v>27</v>
          </cell>
          <cell r="K29" t="str">
            <v>3+1</v>
          </cell>
          <cell r="L29">
            <v>34549665</v>
          </cell>
          <cell r="M29" t="str">
            <v>JP</v>
          </cell>
          <cell r="N29">
            <v>5649218.4000000004</v>
          </cell>
          <cell r="O29" t="str">
            <v>JP</v>
          </cell>
          <cell r="P29">
            <v>2</v>
          </cell>
          <cell r="Q29">
            <v>1601783.8</v>
          </cell>
          <cell r="R29" t="str">
            <v/>
          </cell>
          <cell r="S29">
            <v>17</v>
          </cell>
          <cell r="T29">
            <v>60969.9</v>
          </cell>
          <cell r="U29" t="str">
            <v/>
          </cell>
          <cell r="V29">
            <v>605</v>
          </cell>
          <cell r="W29">
            <v>5425.1</v>
          </cell>
          <cell r="X29" t="str">
            <v/>
          </cell>
          <cell r="Y29">
            <v>37249</v>
          </cell>
          <cell r="Z29">
            <v>78.8</v>
          </cell>
          <cell r="AA29" t="str">
            <v/>
          </cell>
          <cell r="AB29">
            <v>57373</v>
          </cell>
          <cell r="AC29">
            <v>27</v>
          </cell>
          <cell r="AD29" t="str">
            <v/>
          </cell>
          <cell r="AE29">
            <v>704424</v>
          </cell>
          <cell r="AF29">
            <v>6.6</v>
          </cell>
        </row>
        <row r="30">
          <cell r="C30" t="str">
            <v>B</v>
          </cell>
          <cell r="D30">
            <v>20</v>
          </cell>
          <cell r="E30">
            <v>15</v>
          </cell>
          <cell r="F30">
            <v>34</v>
          </cell>
          <cell r="G30">
            <v>48</v>
          </cell>
          <cell r="H30">
            <v>44</v>
          </cell>
          <cell r="I30">
            <v>13</v>
          </cell>
          <cell r="J30">
            <v>46</v>
          </cell>
          <cell r="K30" t="str">
            <v>3+1</v>
          </cell>
        </row>
        <row r="31">
          <cell r="A31">
            <v>13</v>
          </cell>
          <cell r="B31" t="str">
            <v>27.03.</v>
          </cell>
          <cell r="C31" t="str">
            <v>A</v>
          </cell>
          <cell r="D31">
            <v>21</v>
          </cell>
          <cell r="E31">
            <v>19</v>
          </cell>
          <cell r="F31">
            <v>16</v>
          </cell>
          <cell r="G31">
            <v>43</v>
          </cell>
          <cell r="H31">
            <v>41</v>
          </cell>
          <cell r="I31">
            <v>3</v>
          </cell>
          <cell r="J31">
            <v>11</v>
          </cell>
          <cell r="K31" t="str">
            <v>9+1</v>
          </cell>
          <cell r="L31">
            <v>31469285</v>
          </cell>
          <cell r="M31">
            <v>1</v>
          </cell>
          <cell r="N31">
            <v>7537375.5</v>
          </cell>
          <cell r="O31" t="str">
            <v/>
          </cell>
          <cell r="P31">
            <v>2</v>
          </cell>
          <cell r="Q31">
            <v>786732.1</v>
          </cell>
          <cell r="R31" t="str">
            <v/>
          </cell>
          <cell r="S31">
            <v>27</v>
          </cell>
          <cell r="T31">
            <v>34965.800000000003</v>
          </cell>
          <cell r="U31" t="str">
            <v/>
          </cell>
          <cell r="V31">
            <v>988</v>
          </cell>
          <cell r="W31">
            <v>3025.8</v>
          </cell>
          <cell r="X31" t="str">
            <v/>
          </cell>
          <cell r="Y31">
            <v>53201</v>
          </cell>
          <cell r="Z31">
            <v>50.2</v>
          </cell>
          <cell r="AA31" t="str">
            <v/>
          </cell>
          <cell r="AB31">
            <v>75871</v>
          </cell>
          <cell r="AC31">
            <v>18.600000000000001</v>
          </cell>
          <cell r="AD31" t="str">
            <v/>
          </cell>
          <cell r="AE31">
            <v>903939</v>
          </cell>
          <cell r="AF31">
            <v>4.5999999999999996</v>
          </cell>
        </row>
        <row r="32">
          <cell r="C32" t="str">
            <v>B</v>
          </cell>
          <cell r="D32">
            <v>18</v>
          </cell>
          <cell r="E32">
            <v>6</v>
          </cell>
          <cell r="F32">
            <v>33</v>
          </cell>
          <cell r="G32">
            <v>7</v>
          </cell>
          <cell r="H32">
            <v>32</v>
          </cell>
          <cell r="I32">
            <v>42</v>
          </cell>
          <cell r="J32">
            <v>10</v>
          </cell>
          <cell r="K32" t="str">
            <v>9+1</v>
          </cell>
        </row>
        <row r="33">
          <cell r="A33">
            <v>14</v>
          </cell>
          <cell r="B33" t="str">
            <v>03.04.</v>
          </cell>
          <cell r="C33" t="str">
            <v>A</v>
          </cell>
          <cell r="D33">
            <v>16</v>
          </cell>
          <cell r="E33">
            <v>41</v>
          </cell>
          <cell r="F33">
            <v>24</v>
          </cell>
          <cell r="G33">
            <v>1</v>
          </cell>
          <cell r="H33">
            <v>13</v>
          </cell>
          <cell r="I33">
            <v>19</v>
          </cell>
          <cell r="J33">
            <v>7</v>
          </cell>
          <cell r="K33" t="str">
            <v>0+8</v>
          </cell>
          <cell r="L33">
            <v>29768475</v>
          </cell>
          <cell r="M33" t="str">
            <v>JP</v>
          </cell>
          <cell r="N33">
            <v>1786108.5</v>
          </cell>
          <cell r="O33" t="str">
            <v>JP</v>
          </cell>
          <cell r="P33">
            <v>1</v>
          </cell>
          <cell r="Q33">
            <v>1488423.7</v>
          </cell>
          <cell r="R33" t="str">
            <v/>
          </cell>
          <cell r="S33">
            <v>22</v>
          </cell>
          <cell r="T33">
            <v>40593.300000000003</v>
          </cell>
          <cell r="U33" t="str">
            <v/>
          </cell>
          <cell r="V33">
            <v>665</v>
          </cell>
          <cell r="W33">
            <v>4252.6000000000004</v>
          </cell>
          <cell r="X33" t="str">
            <v/>
          </cell>
          <cell r="Y33">
            <v>43489</v>
          </cell>
          <cell r="Z33">
            <v>58.1</v>
          </cell>
          <cell r="AA33" t="str">
            <v/>
          </cell>
          <cell r="AB33">
            <v>79912</v>
          </cell>
          <cell r="AC33">
            <v>16.7</v>
          </cell>
          <cell r="AD33" t="str">
            <v/>
          </cell>
          <cell r="AE33">
            <v>768897</v>
          </cell>
          <cell r="AF33">
            <v>5.2</v>
          </cell>
        </row>
        <row r="34">
          <cell r="C34" t="str">
            <v>B</v>
          </cell>
          <cell r="D34">
            <v>4</v>
          </cell>
          <cell r="E34">
            <v>37</v>
          </cell>
          <cell r="F34">
            <v>2</v>
          </cell>
          <cell r="G34">
            <v>28</v>
          </cell>
          <cell r="H34">
            <v>42</v>
          </cell>
          <cell r="I34">
            <v>11</v>
          </cell>
          <cell r="J34">
            <v>6</v>
          </cell>
          <cell r="K34" t="str">
            <v>0+8</v>
          </cell>
        </row>
        <row r="35">
          <cell r="A35">
            <v>15</v>
          </cell>
          <cell r="B35" t="str">
            <v>10.04.</v>
          </cell>
          <cell r="C35" t="str">
            <v>A</v>
          </cell>
          <cell r="D35">
            <v>30</v>
          </cell>
          <cell r="E35">
            <v>11</v>
          </cell>
          <cell r="F35">
            <v>42</v>
          </cell>
          <cell r="G35">
            <v>28</v>
          </cell>
          <cell r="H35">
            <v>39</v>
          </cell>
          <cell r="I35">
            <v>49</v>
          </cell>
          <cell r="J35">
            <v>38</v>
          </cell>
          <cell r="K35" t="str">
            <v>3+2</v>
          </cell>
          <cell r="L35">
            <v>27046101.25</v>
          </cell>
          <cell r="M35" t="str">
            <v>JP</v>
          </cell>
          <cell r="N35">
            <v>3408874.5</v>
          </cell>
          <cell r="O35" t="str">
            <v>JP</v>
          </cell>
          <cell r="P35" t="str">
            <v>JP</v>
          </cell>
          <cell r="Q35">
            <v>1352305</v>
          </cell>
          <cell r="R35" t="str">
            <v>JP</v>
          </cell>
          <cell r="S35">
            <v>11</v>
          </cell>
          <cell r="T35">
            <v>73762</v>
          </cell>
          <cell r="U35" t="str">
            <v/>
          </cell>
          <cell r="V35">
            <v>560</v>
          </cell>
          <cell r="W35">
            <v>4588.1000000000004</v>
          </cell>
          <cell r="X35" t="str">
            <v/>
          </cell>
          <cell r="Y35">
            <v>34477</v>
          </cell>
          <cell r="Z35">
            <v>66.599999999999994</v>
          </cell>
          <cell r="AA35" t="str">
            <v/>
          </cell>
          <cell r="AB35">
            <v>43123</v>
          </cell>
          <cell r="AC35">
            <v>28.2</v>
          </cell>
          <cell r="AD35" t="str">
            <v/>
          </cell>
          <cell r="AE35">
            <v>666818</v>
          </cell>
          <cell r="AF35">
            <v>5.4</v>
          </cell>
        </row>
        <row r="36">
          <cell r="C36" t="str">
            <v>B</v>
          </cell>
          <cell r="D36">
            <v>41</v>
          </cell>
          <cell r="E36">
            <v>7</v>
          </cell>
          <cell r="F36">
            <v>43</v>
          </cell>
          <cell r="G36">
            <v>36</v>
          </cell>
          <cell r="H36">
            <v>11</v>
          </cell>
          <cell r="I36">
            <v>12</v>
          </cell>
          <cell r="J36">
            <v>47</v>
          </cell>
          <cell r="K36" t="str">
            <v>3+2</v>
          </cell>
        </row>
        <row r="37">
          <cell r="A37">
            <v>16</v>
          </cell>
          <cell r="B37" t="str">
            <v>17.04.</v>
          </cell>
          <cell r="C37" t="str">
            <v>A</v>
          </cell>
          <cell r="D37">
            <v>47</v>
          </cell>
          <cell r="E37">
            <v>6</v>
          </cell>
          <cell r="F37">
            <v>37</v>
          </cell>
          <cell r="G37">
            <v>20</v>
          </cell>
          <cell r="H37">
            <v>11</v>
          </cell>
          <cell r="I37">
            <v>15</v>
          </cell>
          <cell r="J37">
            <v>10</v>
          </cell>
          <cell r="K37" t="str">
            <v>4+9</v>
          </cell>
          <cell r="L37">
            <v>29322691.25</v>
          </cell>
          <cell r="M37" t="str">
            <v>JP</v>
          </cell>
          <cell r="N37">
            <v>5168235.9000000004</v>
          </cell>
          <cell r="O37" t="str">
            <v>JP</v>
          </cell>
          <cell r="P37">
            <v>2</v>
          </cell>
          <cell r="Q37">
            <v>1409219.7</v>
          </cell>
          <cell r="R37" t="str">
            <v/>
          </cell>
          <cell r="S37">
            <v>12</v>
          </cell>
          <cell r="T37">
            <v>73306.7</v>
          </cell>
          <cell r="U37" t="str">
            <v/>
          </cell>
          <cell r="V37">
            <v>717</v>
          </cell>
          <cell r="W37">
            <v>3885.1</v>
          </cell>
          <cell r="X37" t="str">
            <v/>
          </cell>
          <cell r="Y37">
            <v>41345</v>
          </cell>
          <cell r="Z37">
            <v>60.2</v>
          </cell>
          <cell r="AA37" t="str">
            <v/>
          </cell>
          <cell r="AB37">
            <v>50609</v>
          </cell>
          <cell r="AC37">
            <v>26</v>
          </cell>
          <cell r="AD37" t="str">
            <v/>
          </cell>
          <cell r="AE37">
            <v>738027</v>
          </cell>
          <cell r="AF37">
            <v>5.3</v>
          </cell>
        </row>
        <row r="38">
          <cell r="C38" t="str">
            <v>B</v>
          </cell>
          <cell r="D38">
            <v>3</v>
          </cell>
          <cell r="E38">
            <v>26</v>
          </cell>
          <cell r="F38">
            <v>25</v>
          </cell>
          <cell r="G38">
            <v>47</v>
          </cell>
          <cell r="H38">
            <v>30</v>
          </cell>
          <cell r="I38">
            <v>16</v>
          </cell>
          <cell r="J38">
            <v>42</v>
          </cell>
          <cell r="K38" t="str">
            <v>4+9</v>
          </cell>
        </row>
        <row r="39">
          <cell r="A39">
            <v>17</v>
          </cell>
          <cell r="B39" t="str">
            <v>24.04.</v>
          </cell>
          <cell r="C39" t="str">
            <v>A</v>
          </cell>
          <cell r="D39">
            <v>28</v>
          </cell>
          <cell r="E39">
            <v>25</v>
          </cell>
          <cell r="F39">
            <v>30</v>
          </cell>
          <cell r="G39">
            <v>31</v>
          </cell>
          <cell r="H39">
            <v>7</v>
          </cell>
          <cell r="I39">
            <v>22</v>
          </cell>
          <cell r="J39">
            <v>13</v>
          </cell>
          <cell r="K39" t="str">
            <v>0+3</v>
          </cell>
          <cell r="L39">
            <v>29728733.75</v>
          </cell>
          <cell r="M39" t="str">
            <v>JP</v>
          </cell>
          <cell r="N39">
            <v>6951959.9000000004</v>
          </cell>
          <cell r="O39" t="str">
            <v>JP</v>
          </cell>
          <cell r="P39">
            <v>2</v>
          </cell>
          <cell r="Q39">
            <v>743218.3</v>
          </cell>
          <cell r="R39" t="str">
            <v/>
          </cell>
          <cell r="S39">
            <v>29</v>
          </cell>
          <cell r="T39">
            <v>30753.8</v>
          </cell>
          <cell r="U39" t="str">
            <v/>
          </cell>
          <cell r="V39">
            <v>1061</v>
          </cell>
          <cell r="W39">
            <v>2661.8</v>
          </cell>
          <cell r="X39" t="str">
            <v/>
          </cell>
          <cell r="Y39">
            <v>51787</v>
          </cell>
          <cell r="Z39">
            <v>48.7</v>
          </cell>
          <cell r="AA39" t="str">
            <v/>
          </cell>
          <cell r="AB39">
            <v>74979</v>
          </cell>
          <cell r="AC39">
            <v>17.8</v>
          </cell>
          <cell r="AD39" t="str">
            <v/>
          </cell>
          <cell r="AE39">
            <v>835823</v>
          </cell>
          <cell r="AF39">
            <v>4.8</v>
          </cell>
        </row>
        <row r="40">
          <cell r="C40" t="str">
            <v>B</v>
          </cell>
          <cell r="D40">
            <v>32</v>
          </cell>
          <cell r="E40">
            <v>9</v>
          </cell>
          <cell r="F40">
            <v>4</v>
          </cell>
          <cell r="G40">
            <v>41</v>
          </cell>
          <cell r="H40">
            <v>25</v>
          </cell>
          <cell r="I40">
            <v>46</v>
          </cell>
          <cell r="J40">
            <v>28</v>
          </cell>
          <cell r="K40" t="str">
            <v>0+3</v>
          </cell>
        </row>
        <row r="41">
          <cell r="A41">
            <v>18</v>
          </cell>
          <cell r="B41" t="str">
            <v>01.05.</v>
          </cell>
          <cell r="C41" t="str">
            <v>A</v>
          </cell>
          <cell r="D41">
            <v>22</v>
          </cell>
          <cell r="E41">
            <v>23</v>
          </cell>
          <cell r="F41">
            <v>10</v>
          </cell>
          <cell r="G41">
            <v>19</v>
          </cell>
          <cell r="H41">
            <v>17</v>
          </cell>
          <cell r="I41">
            <v>37</v>
          </cell>
          <cell r="J41">
            <v>32</v>
          </cell>
          <cell r="K41" t="str">
            <v>1+2</v>
          </cell>
          <cell r="L41">
            <v>30413282.5</v>
          </cell>
          <cell r="M41">
            <v>1</v>
          </cell>
          <cell r="N41">
            <v>10297420.9</v>
          </cell>
          <cell r="O41" t="str">
            <v/>
          </cell>
          <cell r="P41" t="str">
            <v>JP</v>
          </cell>
          <cell r="Q41">
            <v>0</v>
          </cell>
          <cell r="R41" t="str">
            <v>JP</v>
          </cell>
          <cell r="S41">
            <v>20</v>
          </cell>
          <cell r="T41">
            <v>45619.9</v>
          </cell>
          <cell r="U41" t="str">
            <v/>
          </cell>
          <cell r="V41">
            <v>763</v>
          </cell>
          <cell r="W41">
            <v>3786.7</v>
          </cell>
          <cell r="X41" t="str">
            <v/>
          </cell>
          <cell r="Y41">
            <v>47066</v>
          </cell>
          <cell r="Z41">
            <v>54.9</v>
          </cell>
          <cell r="AA41" t="str">
            <v/>
          </cell>
          <cell r="AB41">
            <v>65305</v>
          </cell>
          <cell r="AC41">
            <v>20.9</v>
          </cell>
          <cell r="AD41" t="str">
            <v/>
          </cell>
          <cell r="AE41">
            <v>816874</v>
          </cell>
          <cell r="AF41">
            <v>5</v>
          </cell>
        </row>
        <row r="42">
          <cell r="C42" t="str">
            <v>B</v>
          </cell>
          <cell r="D42">
            <v>46</v>
          </cell>
          <cell r="E42">
            <v>19</v>
          </cell>
          <cell r="F42">
            <v>31</v>
          </cell>
          <cell r="G42">
            <v>44</v>
          </cell>
          <cell r="H42">
            <v>35</v>
          </cell>
          <cell r="I42">
            <v>8</v>
          </cell>
          <cell r="J42">
            <v>28</v>
          </cell>
          <cell r="K42" t="str">
            <v>1+2</v>
          </cell>
        </row>
        <row r="43">
          <cell r="A43">
            <v>19</v>
          </cell>
          <cell r="B43" t="str">
            <v>08.05.</v>
          </cell>
          <cell r="C43" t="str">
            <v>A</v>
          </cell>
          <cell r="D43">
            <v>14</v>
          </cell>
          <cell r="E43">
            <v>23</v>
          </cell>
          <cell r="F43">
            <v>3</v>
          </cell>
          <cell r="G43">
            <v>42</v>
          </cell>
          <cell r="H43">
            <v>25</v>
          </cell>
          <cell r="I43">
            <v>35</v>
          </cell>
          <cell r="J43">
            <v>17</v>
          </cell>
          <cell r="K43" t="str">
            <v>9+5</v>
          </cell>
          <cell r="L43">
            <v>29370333.75</v>
          </cell>
          <cell r="M43">
            <v>1</v>
          </cell>
          <cell r="N43">
            <v>3230736.7</v>
          </cell>
          <cell r="O43" t="str">
            <v/>
          </cell>
          <cell r="P43" t="str">
            <v>JP</v>
          </cell>
          <cell r="Q43">
            <v>0</v>
          </cell>
          <cell r="R43" t="str">
            <v>JP</v>
          </cell>
          <cell r="S43">
            <v>27</v>
          </cell>
          <cell r="T43">
            <v>32633.7</v>
          </cell>
          <cell r="U43" t="str">
            <v/>
          </cell>
          <cell r="V43">
            <v>758</v>
          </cell>
          <cell r="W43">
            <v>3680.9</v>
          </cell>
          <cell r="X43" t="str">
            <v/>
          </cell>
          <cell r="Y43">
            <v>43695</v>
          </cell>
          <cell r="Z43">
            <v>57.1</v>
          </cell>
          <cell r="AA43" t="str">
            <v/>
          </cell>
          <cell r="AB43">
            <v>57136</v>
          </cell>
          <cell r="AC43">
            <v>23.1</v>
          </cell>
          <cell r="AD43" t="str">
            <v/>
          </cell>
          <cell r="AE43">
            <v>782984</v>
          </cell>
          <cell r="AF43">
            <v>5</v>
          </cell>
        </row>
        <row r="44">
          <cell r="C44" t="str">
            <v>B</v>
          </cell>
          <cell r="D44">
            <v>4</v>
          </cell>
          <cell r="E44">
            <v>26</v>
          </cell>
          <cell r="F44">
            <v>42</v>
          </cell>
          <cell r="G44">
            <v>19</v>
          </cell>
          <cell r="H44">
            <v>33</v>
          </cell>
          <cell r="I44">
            <v>29</v>
          </cell>
          <cell r="J44">
            <v>47</v>
          </cell>
          <cell r="K44" t="str">
            <v>9+5</v>
          </cell>
        </row>
        <row r="45">
          <cell r="A45">
            <v>20</v>
          </cell>
          <cell r="B45" t="str">
            <v>15.05.</v>
          </cell>
          <cell r="C45" t="str">
            <v>A</v>
          </cell>
          <cell r="D45">
            <v>30</v>
          </cell>
          <cell r="E45">
            <v>42</v>
          </cell>
          <cell r="F45">
            <v>39</v>
          </cell>
          <cell r="G45">
            <v>43</v>
          </cell>
          <cell r="H45">
            <v>24</v>
          </cell>
          <cell r="I45">
            <v>23</v>
          </cell>
          <cell r="J45">
            <v>16</v>
          </cell>
          <cell r="K45" t="str">
            <v>9+0</v>
          </cell>
          <cell r="L45">
            <v>27618543.75</v>
          </cell>
          <cell r="M45">
            <v>1</v>
          </cell>
          <cell r="N45">
            <v>1657112.6</v>
          </cell>
          <cell r="O45" t="str">
            <v/>
          </cell>
          <cell r="P45">
            <v>5</v>
          </cell>
          <cell r="Q45">
            <v>276185.40000000002</v>
          </cell>
          <cell r="R45" t="str">
            <v/>
          </cell>
          <cell r="S45">
            <v>15</v>
          </cell>
          <cell r="T45">
            <v>55237</v>
          </cell>
          <cell r="U45" t="str">
            <v/>
          </cell>
          <cell r="V45">
            <v>589</v>
          </cell>
          <cell r="W45">
            <v>4454.6000000000004</v>
          </cell>
          <cell r="X45" t="str">
            <v/>
          </cell>
          <cell r="Y45">
            <v>34974</v>
          </cell>
          <cell r="Z45">
            <v>67.099999999999994</v>
          </cell>
          <cell r="AA45" t="str">
            <v/>
          </cell>
          <cell r="AB45">
            <v>53632</v>
          </cell>
          <cell r="AC45">
            <v>23.1</v>
          </cell>
          <cell r="AD45" t="str">
            <v/>
          </cell>
          <cell r="AE45">
            <v>647514</v>
          </cell>
          <cell r="AF45">
            <v>5.7</v>
          </cell>
        </row>
        <row r="46">
          <cell r="C46" t="str">
            <v>B</v>
          </cell>
          <cell r="D46">
            <v>47</v>
          </cell>
          <cell r="E46">
            <v>21</v>
          </cell>
          <cell r="F46">
            <v>9</v>
          </cell>
          <cell r="G46">
            <v>41</v>
          </cell>
          <cell r="H46">
            <v>22</v>
          </cell>
          <cell r="I46">
            <v>4</v>
          </cell>
          <cell r="J46">
            <v>17</v>
          </cell>
          <cell r="K46" t="str">
            <v>9+0</v>
          </cell>
        </row>
        <row r="47">
          <cell r="A47">
            <v>21</v>
          </cell>
          <cell r="B47" t="str">
            <v>22.05.</v>
          </cell>
          <cell r="C47" t="str">
            <v>A</v>
          </cell>
          <cell r="D47">
            <v>15</v>
          </cell>
          <cell r="E47">
            <v>42</v>
          </cell>
          <cell r="F47">
            <v>1</v>
          </cell>
          <cell r="G47">
            <v>38</v>
          </cell>
          <cell r="H47">
            <v>47</v>
          </cell>
          <cell r="I47">
            <v>18</v>
          </cell>
          <cell r="J47">
            <v>23</v>
          </cell>
          <cell r="K47" t="str">
            <v>9+3</v>
          </cell>
          <cell r="L47">
            <v>27446653.75</v>
          </cell>
          <cell r="M47" t="str">
            <v>JP</v>
          </cell>
          <cell r="N47">
            <v>1646799.2</v>
          </cell>
          <cell r="O47" t="str">
            <v>JP</v>
          </cell>
          <cell r="P47">
            <v>5</v>
          </cell>
          <cell r="Q47">
            <v>274466.5</v>
          </cell>
          <cell r="R47" t="str">
            <v/>
          </cell>
          <cell r="S47">
            <v>11</v>
          </cell>
          <cell r="T47">
            <v>74854.5</v>
          </cell>
          <cell r="U47" t="str">
            <v/>
          </cell>
          <cell r="V47">
            <v>519</v>
          </cell>
          <cell r="W47">
            <v>5023.8999999999996</v>
          </cell>
          <cell r="X47" t="str">
            <v/>
          </cell>
          <cell r="Y47">
            <v>32432</v>
          </cell>
          <cell r="Z47">
            <v>71.900000000000006</v>
          </cell>
          <cell r="AA47" t="str">
            <v/>
          </cell>
          <cell r="AB47">
            <v>47803</v>
          </cell>
          <cell r="AC47">
            <v>25.8</v>
          </cell>
          <cell r="AD47" t="str">
            <v/>
          </cell>
          <cell r="AE47">
            <v>612803</v>
          </cell>
          <cell r="AF47">
            <v>6</v>
          </cell>
        </row>
        <row r="48">
          <cell r="C48" t="str">
            <v>B</v>
          </cell>
          <cell r="D48">
            <v>19</v>
          </cell>
          <cell r="E48">
            <v>34</v>
          </cell>
          <cell r="F48">
            <v>47</v>
          </cell>
          <cell r="G48">
            <v>42</v>
          </cell>
          <cell r="H48">
            <v>37</v>
          </cell>
          <cell r="I48">
            <v>18</v>
          </cell>
          <cell r="J48">
            <v>39</v>
          </cell>
          <cell r="K48" t="str">
            <v>9+3</v>
          </cell>
        </row>
        <row r="49">
          <cell r="A49">
            <v>22</v>
          </cell>
          <cell r="B49" t="str">
            <v>29.05.</v>
          </cell>
          <cell r="C49" t="str">
            <v>A</v>
          </cell>
          <cell r="D49">
            <v>18</v>
          </cell>
          <cell r="E49">
            <v>32</v>
          </cell>
          <cell r="F49">
            <v>43</v>
          </cell>
          <cell r="G49">
            <v>15</v>
          </cell>
          <cell r="H49">
            <v>37</v>
          </cell>
          <cell r="I49">
            <v>20</v>
          </cell>
          <cell r="J49">
            <v>16</v>
          </cell>
          <cell r="K49" t="str">
            <v>5+4</v>
          </cell>
          <cell r="L49">
            <v>26282385</v>
          </cell>
          <cell r="M49" t="str">
            <v>JP</v>
          </cell>
          <cell r="N49">
            <v>3223742.3</v>
          </cell>
          <cell r="O49" t="str">
            <v>JP</v>
          </cell>
          <cell r="P49">
            <v>1</v>
          </cell>
          <cell r="Q49">
            <v>1314119.2</v>
          </cell>
          <cell r="R49" t="str">
            <v/>
          </cell>
          <cell r="S49">
            <v>12</v>
          </cell>
          <cell r="T49">
            <v>65705.899999999994</v>
          </cell>
          <cell r="U49" t="str">
            <v/>
          </cell>
          <cell r="V49">
            <v>517</v>
          </cell>
          <cell r="W49">
            <v>4829.3999999999996</v>
          </cell>
          <cell r="X49" t="str">
            <v/>
          </cell>
          <cell r="Y49">
            <v>32889</v>
          </cell>
          <cell r="Z49">
            <v>67.900000000000006</v>
          </cell>
          <cell r="AA49" t="str">
            <v/>
          </cell>
          <cell r="AB49">
            <v>51122</v>
          </cell>
          <cell r="AC49">
            <v>23.1</v>
          </cell>
          <cell r="AD49" t="str">
            <v/>
          </cell>
          <cell r="AE49">
            <v>604066</v>
          </cell>
          <cell r="AF49">
            <v>5.8</v>
          </cell>
        </row>
        <row r="50">
          <cell r="C50" t="str">
            <v>B</v>
          </cell>
          <cell r="D50">
            <v>2</v>
          </cell>
          <cell r="E50">
            <v>25</v>
          </cell>
          <cell r="F50">
            <v>15</v>
          </cell>
          <cell r="G50">
            <v>47</v>
          </cell>
          <cell r="H50">
            <v>16</v>
          </cell>
          <cell r="I50">
            <v>1</v>
          </cell>
          <cell r="J50">
            <v>12</v>
          </cell>
          <cell r="K50" t="str">
            <v>5+4</v>
          </cell>
        </row>
        <row r="51">
          <cell r="A51">
            <v>23</v>
          </cell>
          <cell r="B51" t="str">
            <v>05.06.</v>
          </cell>
          <cell r="C51" t="str">
            <v>A</v>
          </cell>
          <cell r="D51">
            <v>12</v>
          </cell>
          <cell r="E51">
            <v>25</v>
          </cell>
          <cell r="F51">
            <v>4</v>
          </cell>
          <cell r="G51">
            <v>23</v>
          </cell>
          <cell r="H51">
            <v>49</v>
          </cell>
          <cell r="I51">
            <v>27</v>
          </cell>
          <cell r="J51">
            <v>47</v>
          </cell>
          <cell r="K51" t="str">
            <v>0+4</v>
          </cell>
          <cell r="L51">
            <v>27235873.75</v>
          </cell>
          <cell r="M51">
            <v>3</v>
          </cell>
          <cell r="N51">
            <v>1619298.2</v>
          </cell>
          <cell r="O51" t="str">
            <v/>
          </cell>
          <cell r="P51">
            <v>2</v>
          </cell>
          <cell r="Q51">
            <v>680896.8</v>
          </cell>
          <cell r="R51" t="str">
            <v/>
          </cell>
          <cell r="S51">
            <v>15</v>
          </cell>
          <cell r="T51">
            <v>54471.7</v>
          </cell>
          <cell r="U51" t="str">
            <v/>
          </cell>
          <cell r="V51">
            <v>813</v>
          </cell>
          <cell r="W51">
            <v>3182.5</v>
          </cell>
          <cell r="X51" t="str">
            <v/>
          </cell>
          <cell r="Y51">
            <v>46543</v>
          </cell>
          <cell r="Z51">
            <v>49.7</v>
          </cell>
          <cell r="AA51" t="str">
            <v/>
          </cell>
          <cell r="AB51">
            <v>54297</v>
          </cell>
          <cell r="AC51">
            <v>22.5</v>
          </cell>
          <cell r="AD51" t="str">
            <v/>
          </cell>
          <cell r="AE51">
            <v>822191</v>
          </cell>
          <cell r="AF51">
            <v>4.4000000000000004</v>
          </cell>
        </row>
        <row r="52">
          <cell r="C52" t="str">
            <v>B</v>
          </cell>
          <cell r="D52">
            <v>32</v>
          </cell>
          <cell r="E52">
            <v>25</v>
          </cell>
          <cell r="F52">
            <v>24</v>
          </cell>
          <cell r="G52">
            <v>14</v>
          </cell>
          <cell r="H52">
            <v>33</v>
          </cell>
          <cell r="I52">
            <v>9</v>
          </cell>
          <cell r="J52">
            <v>49</v>
          </cell>
          <cell r="K52" t="str">
            <v>0+4</v>
          </cell>
        </row>
        <row r="53">
          <cell r="A53">
            <v>24</v>
          </cell>
          <cell r="B53" t="str">
            <v>12.06.</v>
          </cell>
          <cell r="C53" t="str">
            <v>A</v>
          </cell>
          <cell r="D53">
            <v>30</v>
          </cell>
          <cell r="E53">
            <v>41</v>
          </cell>
          <cell r="F53">
            <v>34</v>
          </cell>
          <cell r="G53">
            <v>23</v>
          </cell>
          <cell r="H53">
            <v>22</v>
          </cell>
          <cell r="I53">
            <v>26</v>
          </cell>
          <cell r="J53">
            <v>3</v>
          </cell>
          <cell r="K53" t="str">
            <v>8+5</v>
          </cell>
          <cell r="L53">
            <v>26794092.5</v>
          </cell>
          <cell r="M53" t="str">
            <v>JP</v>
          </cell>
          <cell r="N53">
            <v>1607645.5</v>
          </cell>
          <cell r="O53" t="str">
            <v>JP</v>
          </cell>
          <cell r="P53">
            <v>1</v>
          </cell>
          <cell r="Q53">
            <v>1339704.6000000001</v>
          </cell>
          <cell r="R53" t="str">
            <v/>
          </cell>
          <cell r="S53">
            <v>14</v>
          </cell>
          <cell r="T53">
            <v>57415.9</v>
          </cell>
          <cell r="U53" t="str">
            <v/>
          </cell>
          <cell r="V53">
            <v>777</v>
          </cell>
          <cell r="W53">
            <v>3275.9</v>
          </cell>
          <cell r="X53" t="str">
            <v/>
          </cell>
          <cell r="Y53">
            <v>37116</v>
          </cell>
          <cell r="Z53">
            <v>61.3</v>
          </cell>
          <cell r="AA53" t="str">
            <v/>
          </cell>
          <cell r="AB53">
            <v>47606</v>
          </cell>
          <cell r="AC53">
            <v>25.3</v>
          </cell>
          <cell r="AD53" t="str">
            <v/>
          </cell>
          <cell r="AE53">
            <v>674000</v>
          </cell>
          <cell r="AF53">
            <v>5.3</v>
          </cell>
        </row>
        <row r="54">
          <cell r="C54" t="str">
            <v>B</v>
          </cell>
          <cell r="D54">
            <v>22</v>
          </cell>
          <cell r="E54">
            <v>5</v>
          </cell>
          <cell r="F54">
            <v>11</v>
          </cell>
          <cell r="G54">
            <v>32</v>
          </cell>
          <cell r="H54">
            <v>40</v>
          </cell>
          <cell r="I54">
            <v>30</v>
          </cell>
          <cell r="J54">
            <v>37</v>
          </cell>
          <cell r="K54" t="str">
            <v>8+5</v>
          </cell>
        </row>
        <row r="55">
          <cell r="A55">
            <v>25</v>
          </cell>
          <cell r="B55" t="str">
            <v>19.06.</v>
          </cell>
          <cell r="C55" t="str">
            <v>A</v>
          </cell>
          <cell r="D55">
            <v>15</v>
          </cell>
          <cell r="E55">
            <v>16</v>
          </cell>
          <cell r="F55">
            <v>40</v>
          </cell>
          <cell r="G55">
            <v>10</v>
          </cell>
          <cell r="H55">
            <v>11</v>
          </cell>
          <cell r="I55">
            <v>19</v>
          </cell>
          <cell r="J55">
            <v>12</v>
          </cell>
          <cell r="K55" t="str">
            <v>6+7</v>
          </cell>
          <cell r="L55">
            <v>27193845</v>
          </cell>
          <cell r="M55" t="str">
            <v>JP</v>
          </cell>
          <cell r="N55">
            <v>3239276.2</v>
          </cell>
          <cell r="O55" t="str">
            <v>JP</v>
          </cell>
          <cell r="P55">
            <v>1</v>
          </cell>
          <cell r="Q55">
            <v>1359692.2</v>
          </cell>
          <cell r="R55" t="str">
            <v/>
          </cell>
          <cell r="S55">
            <v>42</v>
          </cell>
          <cell r="T55">
            <v>19424.099999999999</v>
          </cell>
          <cell r="U55" t="str">
            <v/>
          </cell>
          <cell r="V55">
            <v>676</v>
          </cell>
          <cell r="W55">
            <v>3821.6</v>
          </cell>
          <cell r="X55" t="str">
            <v/>
          </cell>
          <cell r="Y55">
            <v>42712</v>
          </cell>
          <cell r="Z55">
            <v>54.1</v>
          </cell>
          <cell r="AA55" t="str">
            <v/>
          </cell>
          <cell r="AB55">
            <v>61757</v>
          </cell>
          <cell r="AC55">
            <v>19.8</v>
          </cell>
          <cell r="AD55" t="str">
            <v/>
          </cell>
          <cell r="AE55">
            <v>734337</v>
          </cell>
          <cell r="AF55">
            <v>4.9000000000000004</v>
          </cell>
        </row>
        <row r="56">
          <cell r="C56" t="str">
            <v>B</v>
          </cell>
          <cell r="D56">
            <v>49</v>
          </cell>
          <cell r="E56">
            <v>12</v>
          </cell>
          <cell r="F56">
            <v>7</v>
          </cell>
          <cell r="G56">
            <v>41</v>
          </cell>
          <cell r="H56">
            <v>44</v>
          </cell>
          <cell r="I56">
            <v>47</v>
          </cell>
          <cell r="J56">
            <v>24</v>
          </cell>
          <cell r="K56" t="str">
            <v>6+7</v>
          </cell>
        </row>
        <row r="57">
          <cell r="A57">
            <v>26</v>
          </cell>
          <cell r="B57" t="str">
            <v>26.06.</v>
          </cell>
          <cell r="C57" t="str">
            <v>A</v>
          </cell>
          <cell r="D57">
            <v>47</v>
          </cell>
          <cell r="E57">
            <v>38</v>
          </cell>
          <cell r="F57">
            <v>43</v>
          </cell>
          <cell r="G57">
            <v>32</v>
          </cell>
          <cell r="H57">
            <v>29</v>
          </cell>
          <cell r="I57">
            <v>7</v>
          </cell>
          <cell r="J57">
            <v>19</v>
          </cell>
          <cell r="K57" t="str">
            <v>7+4</v>
          </cell>
          <cell r="L57">
            <v>27768925</v>
          </cell>
          <cell r="M57">
            <v>1</v>
          </cell>
          <cell r="N57">
            <v>6293857.9000000004</v>
          </cell>
          <cell r="O57" t="str">
            <v/>
          </cell>
          <cell r="P57" t="str">
            <v>JP</v>
          </cell>
          <cell r="Q57">
            <v>0</v>
          </cell>
          <cell r="R57" t="str">
            <v>JP</v>
          </cell>
          <cell r="S57">
            <v>23</v>
          </cell>
          <cell r="T57">
            <v>36220.300000000003</v>
          </cell>
          <cell r="U57" t="str">
            <v/>
          </cell>
          <cell r="V57">
            <v>662</v>
          </cell>
          <cell r="W57">
            <v>3984.9</v>
          </cell>
          <cell r="X57" t="str">
            <v/>
          </cell>
          <cell r="Y57">
            <v>34438</v>
          </cell>
          <cell r="Z57">
            <v>68.5</v>
          </cell>
          <cell r="AA57" t="str">
            <v/>
          </cell>
          <cell r="AB57">
            <v>54354</v>
          </cell>
          <cell r="AC57">
            <v>22.9</v>
          </cell>
          <cell r="AD57" t="str">
            <v/>
          </cell>
          <cell r="AE57">
            <v>644115</v>
          </cell>
          <cell r="AF57">
            <v>5.8</v>
          </cell>
        </row>
        <row r="58">
          <cell r="C58" t="str">
            <v>B</v>
          </cell>
          <cell r="D58">
            <v>42</v>
          </cell>
          <cell r="E58">
            <v>5</v>
          </cell>
          <cell r="F58">
            <v>31</v>
          </cell>
          <cell r="G58">
            <v>48</v>
          </cell>
          <cell r="H58">
            <v>43</v>
          </cell>
          <cell r="I58">
            <v>1</v>
          </cell>
          <cell r="J58">
            <v>20</v>
          </cell>
          <cell r="K58" t="str">
            <v>7+4</v>
          </cell>
        </row>
        <row r="64">
          <cell r="A64" t="str">
            <v>Lotto am Mittwoch 2mal 6 aus 49</v>
          </cell>
          <cell r="AF64" t="str">
            <v>Gewinnzahlen und Quoten der 27. - 52. Veranstaltung 1996</v>
          </cell>
        </row>
        <row r="65">
          <cell r="A65" t="str">
            <v>Alle Zahlenangaben ohne Gewähr</v>
          </cell>
        </row>
        <row r="66">
          <cell r="J66" t="str">
            <v>Zu-</v>
          </cell>
          <cell r="L66" t="str">
            <v>Spieleinsatz</v>
          </cell>
          <cell r="M66" t="str">
            <v>Gewinnklasse I</v>
          </cell>
          <cell r="P66" t="str">
            <v>Gewinnklasse II</v>
          </cell>
          <cell r="S66" t="str">
            <v xml:space="preserve"> Gewinnklasse III</v>
          </cell>
          <cell r="V66" t="str">
            <v>Gewinnklasse IV</v>
          </cell>
          <cell r="Y66" t="str">
            <v>Gewinnklasse V</v>
          </cell>
          <cell r="AB66" t="str">
            <v>Gewinnklasse VI</v>
          </cell>
          <cell r="AE66" t="str">
            <v>Gewinnklasse VII</v>
          </cell>
        </row>
        <row r="67">
          <cell r="A67" t="str">
            <v>VA</v>
          </cell>
          <cell r="B67">
            <v>1996</v>
          </cell>
          <cell r="C67" t="str">
            <v>Ziehung</v>
          </cell>
          <cell r="D67" t="str">
            <v>Gewinnzahlen in</v>
          </cell>
          <cell r="J67" t="str">
            <v>satz-</v>
          </cell>
          <cell r="K67" t="str">
            <v>Super-</v>
          </cell>
          <cell r="L67" t="str">
            <v>A und B</v>
          </cell>
          <cell r="M67" t="str">
            <v xml:space="preserve"> 6 Treffer + 1 Superzahl</v>
          </cell>
          <cell r="P67" t="str">
            <v xml:space="preserve"> 6 Treffer</v>
          </cell>
          <cell r="S67" t="str">
            <v>5 Treffer + Zusatzzahl</v>
          </cell>
          <cell r="V67" t="str">
            <v>5 Treffer</v>
          </cell>
          <cell r="Y67" t="str">
            <v>4 Treffer</v>
          </cell>
          <cell r="AB67" t="str">
            <v>3 Treffer + Zusatzzahl</v>
          </cell>
          <cell r="AE67" t="str">
            <v>3 Treffer</v>
          </cell>
        </row>
        <row r="68">
          <cell r="D68" t="str">
            <v>gezogener Reihenfolge</v>
          </cell>
          <cell r="J68" t="str">
            <v>zahl</v>
          </cell>
          <cell r="K68" t="str">
            <v>zahl</v>
          </cell>
          <cell r="L68" t="str">
            <v>DM</v>
          </cell>
          <cell r="M68" t="str">
            <v>Gewinne</v>
          </cell>
          <cell r="N68" t="str">
            <v>DM</v>
          </cell>
          <cell r="P68" t="str">
            <v>Gewinne</v>
          </cell>
          <cell r="Q68" t="str">
            <v>DM</v>
          </cell>
          <cell r="S68" t="str">
            <v>Gewinne</v>
          </cell>
          <cell r="T68" t="str">
            <v>DM</v>
          </cell>
          <cell r="V68" t="str">
            <v>Gewinne</v>
          </cell>
          <cell r="W68" t="str">
            <v>DM</v>
          </cell>
          <cell r="Y68" t="str">
            <v>Gewinne</v>
          </cell>
          <cell r="Z68" t="str">
            <v>DM</v>
          </cell>
          <cell r="AB68" t="str">
            <v>Gewinne</v>
          </cell>
          <cell r="AC68" t="str">
            <v>DM</v>
          </cell>
          <cell r="AE68" t="str">
            <v>Gewinne</v>
          </cell>
          <cell r="AF68" t="str">
            <v>DM</v>
          </cell>
        </row>
        <row r="69">
          <cell r="A69">
            <v>27</v>
          </cell>
          <cell r="B69" t="str">
            <v>03.07.</v>
          </cell>
          <cell r="C69" t="str">
            <v>A</v>
          </cell>
          <cell r="D69">
            <v>48</v>
          </cell>
          <cell r="E69">
            <v>9</v>
          </cell>
          <cell r="F69">
            <v>31</v>
          </cell>
          <cell r="G69">
            <v>22</v>
          </cell>
          <cell r="H69">
            <v>5</v>
          </cell>
          <cell r="I69">
            <v>47</v>
          </cell>
          <cell r="J69">
            <v>10</v>
          </cell>
          <cell r="K69" t="str">
            <v>2+3</v>
          </cell>
          <cell r="L69">
            <v>27770365</v>
          </cell>
          <cell r="M69">
            <v>4</v>
          </cell>
          <cell r="N69">
            <v>436391.4</v>
          </cell>
          <cell r="O69" t="str">
            <v/>
          </cell>
          <cell r="P69">
            <v>3</v>
          </cell>
          <cell r="Q69">
            <v>436391.4</v>
          </cell>
          <cell r="R69" t="str">
            <v/>
          </cell>
          <cell r="S69">
            <v>18</v>
          </cell>
          <cell r="T69">
            <v>46283.9</v>
          </cell>
          <cell r="U69" t="str">
            <v/>
          </cell>
          <cell r="V69">
            <v>971</v>
          </cell>
          <cell r="W69">
            <v>2716.9</v>
          </cell>
          <cell r="X69" t="str">
            <v/>
          </cell>
          <cell r="Y69">
            <v>45128</v>
          </cell>
          <cell r="Z69">
            <v>52.3</v>
          </cell>
          <cell r="AA69" t="str">
            <v/>
          </cell>
          <cell r="AB69">
            <v>49389</v>
          </cell>
          <cell r="AC69">
            <v>25.3</v>
          </cell>
          <cell r="AD69" t="str">
            <v/>
          </cell>
          <cell r="AE69">
            <v>749903</v>
          </cell>
          <cell r="AF69">
            <v>4.9000000000000004</v>
          </cell>
        </row>
        <row r="70">
          <cell r="C70" t="str">
            <v>B</v>
          </cell>
          <cell r="D70">
            <v>27</v>
          </cell>
          <cell r="E70">
            <v>11</v>
          </cell>
          <cell r="F70">
            <v>41</v>
          </cell>
          <cell r="G70">
            <v>4</v>
          </cell>
          <cell r="H70">
            <v>20</v>
          </cell>
          <cell r="I70">
            <v>37</v>
          </cell>
          <cell r="J70">
            <v>48</v>
          </cell>
          <cell r="K70" t="str">
            <v>2+3</v>
          </cell>
        </row>
        <row r="71">
          <cell r="A71">
            <v>28</v>
          </cell>
          <cell r="B71" t="str">
            <v>10.07.</v>
          </cell>
          <cell r="C71" t="str">
            <v>A</v>
          </cell>
          <cell r="D71">
            <v>13</v>
          </cell>
          <cell r="E71">
            <v>46</v>
          </cell>
          <cell r="F71">
            <v>39</v>
          </cell>
          <cell r="G71">
            <v>41</v>
          </cell>
          <cell r="H71">
            <v>10</v>
          </cell>
          <cell r="I71">
            <v>44</v>
          </cell>
          <cell r="J71">
            <v>37</v>
          </cell>
          <cell r="K71" t="str">
            <v>2+4</v>
          </cell>
          <cell r="L71">
            <v>27230745</v>
          </cell>
          <cell r="M71">
            <v>1</v>
          </cell>
          <cell r="N71">
            <v>1633844.7</v>
          </cell>
          <cell r="O71" t="str">
            <v/>
          </cell>
          <cell r="P71">
            <v>1</v>
          </cell>
          <cell r="Q71">
            <v>1361537.2</v>
          </cell>
          <cell r="R71" t="str">
            <v/>
          </cell>
          <cell r="S71">
            <v>9</v>
          </cell>
          <cell r="T71">
            <v>90769.1</v>
          </cell>
          <cell r="U71" t="str">
            <v/>
          </cell>
          <cell r="V71">
            <v>685</v>
          </cell>
          <cell r="W71">
            <v>3776.5</v>
          </cell>
          <cell r="X71" t="str">
            <v/>
          </cell>
          <cell r="Y71">
            <v>40107</v>
          </cell>
          <cell r="Z71">
            <v>57.7</v>
          </cell>
          <cell r="AA71" t="str">
            <v/>
          </cell>
          <cell r="AB71">
            <v>54605</v>
          </cell>
          <cell r="AC71">
            <v>22.4</v>
          </cell>
          <cell r="AD71" t="str">
            <v/>
          </cell>
          <cell r="AE71">
            <v>691949</v>
          </cell>
          <cell r="AF71">
            <v>5.3</v>
          </cell>
        </row>
        <row r="72">
          <cell r="C72" t="str">
            <v>B</v>
          </cell>
          <cell r="D72">
            <v>3</v>
          </cell>
          <cell r="E72">
            <v>30</v>
          </cell>
          <cell r="F72">
            <v>38</v>
          </cell>
          <cell r="G72">
            <v>20</v>
          </cell>
          <cell r="H72">
            <v>16</v>
          </cell>
          <cell r="I72">
            <v>24</v>
          </cell>
          <cell r="J72">
            <v>27</v>
          </cell>
          <cell r="K72" t="str">
            <v>2+4</v>
          </cell>
        </row>
        <row r="73">
          <cell r="A73">
            <v>29</v>
          </cell>
          <cell r="B73" t="str">
            <v>17.07.</v>
          </cell>
          <cell r="C73" t="str">
            <v>A</v>
          </cell>
          <cell r="D73">
            <v>11</v>
          </cell>
          <cell r="E73">
            <v>18</v>
          </cell>
          <cell r="F73">
            <v>26</v>
          </cell>
          <cell r="G73">
            <v>23</v>
          </cell>
          <cell r="H73">
            <v>17</v>
          </cell>
          <cell r="I73">
            <v>39</v>
          </cell>
          <cell r="J73">
            <v>48</v>
          </cell>
          <cell r="K73" t="str">
            <v>9+1</v>
          </cell>
          <cell r="L73">
            <v>27008861.25</v>
          </cell>
          <cell r="M73" t="str">
            <v>JP</v>
          </cell>
          <cell r="N73">
            <v>1620531.6</v>
          </cell>
          <cell r="O73" t="str">
            <v>JP</v>
          </cell>
          <cell r="P73">
            <v>1</v>
          </cell>
          <cell r="Q73">
            <v>1350443</v>
          </cell>
          <cell r="R73" t="str">
            <v/>
          </cell>
          <cell r="S73">
            <v>10</v>
          </cell>
          <cell r="T73">
            <v>81026.5</v>
          </cell>
          <cell r="U73" t="str">
            <v/>
          </cell>
          <cell r="V73">
            <v>845</v>
          </cell>
          <cell r="W73">
            <v>3036.4</v>
          </cell>
          <cell r="X73" t="str">
            <v/>
          </cell>
          <cell r="Y73">
            <v>45982</v>
          </cell>
          <cell r="Z73">
            <v>49.9</v>
          </cell>
          <cell r="AA73" t="str">
            <v/>
          </cell>
          <cell r="AB73">
            <v>53556</v>
          </cell>
          <cell r="AC73">
            <v>22.6</v>
          </cell>
          <cell r="AD73" t="str">
            <v/>
          </cell>
          <cell r="AE73">
            <v>776510</v>
          </cell>
          <cell r="AF73">
            <v>4.5999999999999996</v>
          </cell>
        </row>
        <row r="74">
          <cell r="C74" t="str">
            <v>B</v>
          </cell>
          <cell r="D74">
            <v>18</v>
          </cell>
          <cell r="E74">
            <v>19</v>
          </cell>
          <cell r="F74">
            <v>20</v>
          </cell>
          <cell r="G74">
            <v>1</v>
          </cell>
          <cell r="H74">
            <v>48</v>
          </cell>
          <cell r="I74">
            <v>27</v>
          </cell>
          <cell r="J74">
            <v>11</v>
          </cell>
          <cell r="K74" t="str">
            <v>9+1</v>
          </cell>
        </row>
        <row r="75">
          <cell r="A75">
            <v>30</v>
          </cell>
          <cell r="B75" t="str">
            <v>24.07.</v>
          </cell>
          <cell r="C75" t="str">
            <v>A</v>
          </cell>
          <cell r="D75">
            <v>42</v>
          </cell>
          <cell r="E75">
            <v>44</v>
          </cell>
          <cell r="F75">
            <v>23</v>
          </cell>
          <cell r="G75">
            <v>13</v>
          </cell>
          <cell r="H75">
            <v>34</v>
          </cell>
          <cell r="I75">
            <v>11</v>
          </cell>
          <cell r="J75">
            <v>33</v>
          </cell>
          <cell r="K75" t="str">
            <v>4+6</v>
          </cell>
          <cell r="L75">
            <v>26864092.5</v>
          </cell>
          <cell r="M75" t="str">
            <v>JP</v>
          </cell>
          <cell r="N75">
            <v>3232377.1</v>
          </cell>
          <cell r="O75" t="str">
            <v>JP</v>
          </cell>
          <cell r="P75">
            <v>5</v>
          </cell>
          <cell r="Q75">
            <v>268640.90000000002</v>
          </cell>
          <cell r="R75" t="str">
            <v/>
          </cell>
          <cell r="S75">
            <v>23</v>
          </cell>
          <cell r="T75">
            <v>35040.1</v>
          </cell>
          <cell r="U75" t="str">
            <v/>
          </cell>
          <cell r="V75">
            <v>740</v>
          </cell>
          <cell r="W75">
            <v>3448.7</v>
          </cell>
          <cell r="X75" t="str">
            <v/>
          </cell>
          <cell r="Y75">
            <v>41972</v>
          </cell>
          <cell r="Z75">
            <v>54.4</v>
          </cell>
          <cell r="AA75" t="str">
            <v/>
          </cell>
          <cell r="AB75">
            <v>69892</v>
          </cell>
          <cell r="AC75">
            <v>17.2</v>
          </cell>
          <cell r="AD75" t="str">
            <v/>
          </cell>
          <cell r="AE75">
            <v>702345</v>
          </cell>
          <cell r="AF75">
            <v>5.0999999999999996</v>
          </cell>
        </row>
        <row r="76">
          <cell r="C76" t="str">
            <v>B</v>
          </cell>
          <cell r="D76">
            <v>16</v>
          </cell>
          <cell r="E76">
            <v>11</v>
          </cell>
          <cell r="F76">
            <v>2</v>
          </cell>
          <cell r="G76">
            <v>38</v>
          </cell>
          <cell r="H76">
            <v>12</v>
          </cell>
          <cell r="I76">
            <v>22</v>
          </cell>
          <cell r="J76">
            <v>6</v>
          </cell>
          <cell r="K76" t="str">
            <v>4+6</v>
          </cell>
        </row>
        <row r="77">
          <cell r="A77">
            <v>31</v>
          </cell>
          <cell r="B77" t="str">
            <v>31.07.</v>
          </cell>
          <cell r="C77" t="str">
            <v>A</v>
          </cell>
          <cell r="D77">
            <v>13</v>
          </cell>
          <cell r="E77">
            <v>28</v>
          </cell>
          <cell r="F77">
            <v>39</v>
          </cell>
          <cell r="G77">
            <v>5</v>
          </cell>
          <cell r="H77">
            <v>9</v>
          </cell>
          <cell r="I77">
            <v>35</v>
          </cell>
          <cell r="J77">
            <v>42</v>
          </cell>
          <cell r="K77" t="str">
            <v>6+3</v>
          </cell>
          <cell r="L77">
            <v>27075912.5</v>
          </cell>
          <cell r="M77">
            <v>1</v>
          </cell>
          <cell r="N77">
            <v>4856931.8</v>
          </cell>
          <cell r="O77" t="str">
            <v/>
          </cell>
          <cell r="P77">
            <v>4</v>
          </cell>
          <cell r="Q77">
            <v>338448.9</v>
          </cell>
          <cell r="R77" t="str">
            <v/>
          </cell>
          <cell r="S77">
            <v>27</v>
          </cell>
          <cell r="T77">
            <v>30084.3</v>
          </cell>
          <cell r="U77" t="str">
            <v/>
          </cell>
          <cell r="V77">
            <v>828</v>
          </cell>
          <cell r="W77">
            <v>3106.5</v>
          </cell>
          <cell r="X77" t="str">
            <v/>
          </cell>
          <cell r="Y77">
            <v>46013</v>
          </cell>
          <cell r="Z77">
            <v>50</v>
          </cell>
          <cell r="AA77" t="str">
            <v/>
          </cell>
          <cell r="AB77">
            <v>57386</v>
          </cell>
          <cell r="AC77">
            <v>21.2</v>
          </cell>
          <cell r="AD77" t="str">
            <v/>
          </cell>
          <cell r="AE77">
            <v>780190</v>
          </cell>
          <cell r="AF77">
            <v>4.5999999999999996</v>
          </cell>
        </row>
        <row r="78">
          <cell r="C78" t="str">
            <v>B</v>
          </cell>
          <cell r="D78">
            <v>22</v>
          </cell>
          <cell r="E78">
            <v>9</v>
          </cell>
          <cell r="F78">
            <v>29</v>
          </cell>
          <cell r="G78">
            <v>31</v>
          </cell>
          <cell r="H78">
            <v>37</v>
          </cell>
          <cell r="I78">
            <v>7</v>
          </cell>
          <cell r="J78">
            <v>23</v>
          </cell>
          <cell r="K78" t="str">
            <v>6+3</v>
          </cell>
        </row>
        <row r="79">
          <cell r="A79">
            <v>32</v>
          </cell>
          <cell r="B79" t="str">
            <v>07.08.</v>
          </cell>
          <cell r="C79" t="str">
            <v>A</v>
          </cell>
          <cell r="D79">
            <v>31</v>
          </cell>
          <cell r="E79">
            <v>23</v>
          </cell>
          <cell r="F79">
            <v>26</v>
          </cell>
          <cell r="G79">
            <v>24</v>
          </cell>
          <cell r="H79">
            <v>4</v>
          </cell>
          <cell r="I79">
            <v>33</v>
          </cell>
          <cell r="J79">
            <v>46</v>
          </cell>
          <cell r="K79" t="str">
            <v>6+7</v>
          </cell>
          <cell r="L79">
            <v>26696982.5</v>
          </cell>
          <cell r="M79" t="str">
            <v>JP</v>
          </cell>
          <cell r="N79">
            <v>1601818.9</v>
          </cell>
          <cell r="O79" t="str">
            <v>JP</v>
          </cell>
          <cell r="P79">
            <v>1</v>
          </cell>
          <cell r="Q79">
            <v>1334849.1000000001</v>
          </cell>
          <cell r="R79" t="str">
            <v/>
          </cell>
          <cell r="S79">
            <v>21</v>
          </cell>
          <cell r="T79">
            <v>38138.5</v>
          </cell>
          <cell r="U79" t="str">
            <v/>
          </cell>
          <cell r="V79">
            <v>692</v>
          </cell>
          <cell r="W79">
            <v>3665</v>
          </cell>
          <cell r="X79" t="str">
            <v/>
          </cell>
          <cell r="Y79">
            <v>56701</v>
          </cell>
          <cell r="Z79">
            <v>40</v>
          </cell>
          <cell r="AA79" t="str">
            <v/>
          </cell>
          <cell r="AB79">
            <v>55074</v>
          </cell>
          <cell r="AC79">
            <v>21.8</v>
          </cell>
          <cell r="AD79" t="str">
            <v/>
          </cell>
          <cell r="AE79">
            <v>773394</v>
          </cell>
          <cell r="AF79">
            <v>4.5999999999999996</v>
          </cell>
        </row>
        <row r="80">
          <cell r="C80" t="str">
            <v>B</v>
          </cell>
          <cell r="D80">
            <v>2</v>
          </cell>
          <cell r="E80">
            <v>6</v>
          </cell>
          <cell r="F80">
            <v>17</v>
          </cell>
          <cell r="G80">
            <v>5</v>
          </cell>
          <cell r="H80">
            <v>48</v>
          </cell>
          <cell r="I80">
            <v>4</v>
          </cell>
          <cell r="J80">
            <v>24</v>
          </cell>
          <cell r="K80" t="str">
            <v>6+7</v>
          </cell>
        </row>
        <row r="81">
          <cell r="A81">
            <v>33</v>
          </cell>
          <cell r="B81" t="str">
            <v>14.08.</v>
          </cell>
          <cell r="C81" t="str">
            <v>A</v>
          </cell>
          <cell r="D81">
            <v>1</v>
          </cell>
          <cell r="E81">
            <v>11</v>
          </cell>
          <cell r="F81">
            <v>4</v>
          </cell>
          <cell r="G81">
            <v>27</v>
          </cell>
          <cell r="H81">
            <v>45</v>
          </cell>
          <cell r="I81">
            <v>19</v>
          </cell>
          <cell r="J81">
            <v>26</v>
          </cell>
          <cell r="K81" t="str">
            <v>0+4</v>
          </cell>
          <cell r="L81">
            <v>26139590</v>
          </cell>
          <cell r="M81" t="str">
            <v>JP</v>
          </cell>
          <cell r="N81">
            <v>3170194.3</v>
          </cell>
          <cell r="O81" t="str">
            <v>JP</v>
          </cell>
          <cell r="P81">
            <v>1</v>
          </cell>
          <cell r="Q81">
            <v>1306979.5</v>
          </cell>
          <cell r="R81" t="str">
            <v/>
          </cell>
          <cell r="S81">
            <v>20</v>
          </cell>
          <cell r="T81">
            <v>39209.300000000003</v>
          </cell>
          <cell r="U81" t="str">
            <v/>
          </cell>
          <cell r="V81">
            <v>862</v>
          </cell>
          <cell r="W81">
            <v>2880.8</v>
          </cell>
          <cell r="X81" t="str">
            <v/>
          </cell>
          <cell r="Y81">
            <v>44648</v>
          </cell>
          <cell r="Z81">
            <v>49.7</v>
          </cell>
          <cell r="AA81" t="str">
            <v/>
          </cell>
          <cell r="AB81">
            <v>51582</v>
          </cell>
          <cell r="AC81">
            <v>22.8</v>
          </cell>
          <cell r="AD81" t="str">
            <v/>
          </cell>
          <cell r="AE81">
            <v>743226</v>
          </cell>
          <cell r="AF81">
            <v>4.7</v>
          </cell>
        </row>
        <row r="82">
          <cell r="C82" t="str">
            <v>B</v>
          </cell>
          <cell r="D82">
            <v>30</v>
          </cell>
          <cell r="E82">
            <v>4</v>
          </cell>
          <cell r="F82">
            <v>23</v>
          </cell>
          <cell r="G82">
            <v>43</v>
          </cell>
          <cell r="H82">
            <v>27</v>
          </cell>
          <cell r="I82">
            <v>22</v>
          </cell>
          <cell r="J82">
            <v>15</v>
          </cell>
          <cell r="K82" t="str">
            <v>0+4</v>
          </cell>
        </row>
        <row r="83">
          <cell r="A83">
            <v>34</v>
          </cell>
          <cell r="B83" t="str">
            <v>21.08.</v>
          </cell>
          <cell r="C83" t="str">
            <v>A</v>
          </cell>
          <cell r="D83">
            <v>28</v>
          </cell>
          <cell r="E83">
            <v>27</v>
          </cell>
          <cell r="F83">
            <v>23</v>
          </cell>
          <cell r="G83">
            <v>25</v>
          </cell>
          <cell r="H83">
            <v>5</v>
          </cell>
          <cell r="I83">
            <v>44</v>
          </cell>
          <cell r="J83">
            <v>9</v>
          </cell>
          <cell r="K83" t="str">
            <v>6+7</v>
          </cell>
          <cell r="L83">
            <v>26806892.5</v>
          </cell>
          <cell r="M83" t="str">
            <v>JP</v>
          </cell>
          <cell r="N83">
            <v>4778607.8</v>
          </cell>
          <cell r="O83" t="str">
            <v>JP</v>
          </cell>
          <cell r="P83">
            <v>2</v>
          </cell>
          <cell r="Q83">
            <v>670172.30000000005</v>
          </cell>
          <cell r="R83" t="str">
            <v/>
          </cell>
          <cell r="S83">
            <v>14</v>
          </cell>
          <cell r="T83">
            <v>57443.3</v>
          </cell>
          <cell r="U83" t="str">
            <v/>
          </cell>
          <cell r="V83">
            <v>598</v>
          </cell>
          <cell r="W83">
            <v>4258.6000000000004</v>
          </cell>
          <cell r="X83" t="str">
            <v/>
          </cell>
          <cell r="Y83">
            <v>41072</v>
          </cell>
          <cell r="Z83">
            <v>55.4</v>
          </cell>
          <cell r="AA83" t="str">
            <v/>
          </cell>
          <cell r="AB83">
            <v>58053</v>
          </cell>
          <cell r="AC83">
            <v>20.7</v>
          </cell>
          <cell r="AD83" t="str">
            <v/>
          </cell>
          <cell r="AE83">
            <v>695785</v>
          </cell>
          <cell r="AF83">
            <v>5.2</v>
          </cell>
        </row>
        <row r="84">
          <cell r="C84" t="str">
            <v>B</v>
          </cell>
          <cell r="D84">
            <v>33</v>
          </cell>
          <cell r="E84">
            <v>7</v>
          </cell>
          <cell r="F84">
            <v>28</v>
          </cell>
          <cell r="G84">
            <v>41</v>
          </cell>
          <cell r="H84">
            <v>40</v>
          </cell>
          <cell r="I84">
            <v>23</v>
          </cell>
          <cell r="J84">
            <v>15</v>
          </cell>
          <cell r="K84" t="str">
            <v>6+7</v>
          </cell>
        </row>
        <row r="85">
          <cell r="A85">
            <v>35</v>
          </cell>
          <cell r="B85" t="str">
            <v>28.08.</v>
          </cell>
          <cell r="C85" t="str">
            <v>A</v>
          </cell>
          <cell r="D85">
            <v>41</v>
          </cell>
          <cell r="E85">
            <v>20</v>
          </cell>
          <cell r="F85">
            <v>44</v>
          </cell>
          <cell r="G85">
            <v>28</v>
          </cell>
          <cell r="H85">
            <v>36</v>
          </cell>
          <cell r="I85">
            <v>37</v>
          </cell>
          <cell r="J85">
            <v>3</v>
          </cell>
          <cell r="K85" t="str">
            <v>5+2</v>
          </cell>
          <cell r="L85">
            <v>27737752.5</v>
          </cell>
          <cell r="M85">
            <v>1</v>
          </cell>
          <cell r="N85">
            <v>6442872.9000000004</v>
          </cell>
          <cell r="O85" t="str">
            <v/>
          </cell>
          <cell r="P85">
            <v>1</v>
          </cell>
          <cell r="Q85">
            <v>1386887.6</v>
          </cell>
          <cell r="R85" t="str">
            <v/>
          </cell>
          <cell r="S85">
            <v>10</v>
          </cell>
          <cell r="T85">
            <v>83213.2</v>
          </cell>
          <cell r="U85" t="str">
            <v/>
          </cell>
          <cell r="V85">
            <v>395</v>
          </cell>
          <cell r="W85">
            <v>6671.1</v>
          </cell>
          <cell r="X85" t="str">
            <v/>
          </cell>
          <cell r="Y85">
            <v>27760</v>
          </cell>
          <cell r="Z85">
            <v>84.9</v>
          </cell>
          <cell r="AA85" t="str">
            <v/>
          </cell>
          <cell r="AB85">
            <v>45725</v>
          </cell>
          <cell r="AC85">
            <v>27.2</v>
          </cell>
          <cell r="AD85" t="str">
            <v/>
          </cell>
          <cell r="AE85">
            <v>549388</v>
          </cell>
          <cell r="AF85">
            <v>6.8</v>
          </cell>
        </row>
        <row r="86">
          <cell r="C86" t="str">
            <v>B</v>
          </cell>
          <cell r="D86">
            <v>37</v>
          </cell>
          <cell r="E86">
            <v>1</v>
          </cell>
          <cell r="F86">
            <v>48</v>
          </cell>
          <cell r="G86">
            <v>46</v>
          </cell>
          <cell r="H86">
            <v>20</v>
          </cell>
          <cell r="I86">
            <v>13</v>
          </cell>
          <cell r="J86">
            <v>33</v>
          </cell>
          <cell r="K86" t="str">
            <v>5+2</v>
          </cell>
        </row>
        <row r="87">
          <cell r="A87">
            <v>36</v>
          </cell>
          <cell r="B87" t="str">
            <v>04.09.</v>
          </cell>
          <cell r="C87" t="str">
            <v>A</v>
          </cell>
          <cell r="D87">
            <v>26</v>
          </cell>
          <cell r="E87">
            <v>24</v>
          </cell>
          <cell r="F87">
            <v>31</v>
          </cell>
          <cell r="G87">
            <v>48</v>
          </cell>
          <cell r="H87">
            <v>7</v>
          </cell>
          <cell r="I87">
            <v>17</v>
          </cell>
          <cell r="J87">
            <v>38</v>
          </cell>
          <cell r="K87" t="str">
            <v>1+3</v>
          </cell>
          <cell r="L87">
            <v>30134758.75</v>
          </cell>
          <cell r="M87">
            <v>1</v>
          </cell>
          <cell r="N87">
            <v>1808085.5</v>
          </cell>
          <cell r="O87" t="str">
            <v/>
          </cell>
          <cell r="P87">
            <v>2</v>
          </cell>
          <cell r="Q87">
            <v>753368.9</v>
          </cell>
          <cell r="R87" t="str">
            <v/>
          </cell>
          <cell r="S87">
            <v>20</v>
          </cell>
          <cell r="T87">
            <v>45202.1</v>
          </cell>
          <cell r="U87" t="str">
            <v/>
          </cell>
          <cell r="V87">
            <v>764</v>
          </cell>
          <cell r="W87">
            <v>3747.1</v>
          </cell>
          <cell r="X87" t="str">
            <v/>
          </cell>
          <cell r="Y87">
            <v>45075</v>
          </cell>
          <cell r="Z87">
            <v>56.8</v>
          </cell>
          <cell r="AA87" t="str">
            <v/>
          </cell>
          <cell r="AB87">
            <v>66393</v>
          </cell>
          <cell r="AC87">
            <v>20.399999999999999</v>
          </cell>
          <cell r="AD87" t="str">
            <v/>
          </cell>
          <cell r="AE87">
            <v>803087</v>
          </cell>
          <cell r="AF87">
            <v>5</v>
          </cell>
        </row>
        <row r="88">
          <cell r="C88" t="str">
            <v>B</v>
          </cell>
          <cell r="D88">
            <v>49</v>
          </cell>
          <cell r="E88">
            <v>12</v>
          </cell>
          <cell r="F88">
            <v>5</v>
          </cell>
          <cell r="G88">
            <v>34</v>
          </cell>
          <cell r="H88">
            <v>43</v>
          </cell>
          <cell r="I88">
            <v>33</v>
          </cell>
          <cell r="J88">
            <v>37</v>
          </cell>
          <cell r="K88" t="str">
            <v>1+3</v>
          </cell>
        </row>
        <row r="89">
          <cell r="A89">
            <v>37</v>
          </cell>
          <cell r="B89" t="str">
            <v>11.09.</v>
          </cell>
          <cell r="C89" t="str">
            <v>A</v>
          </cell>
          <cell r="D89">
            <v>35</v>
          </cell>
          <cell r="E89">
            <v>22</v>
          </cell>
          <cell r="F89">
            <v>8</v>
          </cell>
          <cell r="G89">
            <v>46</v>
          </cell>
          <cell r="H89">
            <v>4</v>
          </cell>
          <cell r="I89">
            <v>21</v>
          </cell>
          <cell r="J89">
            <v>20</v>
          </cell>
          <cell r="K89" t="str">
            <v>3+2</v>
          </cell>
          <cell r="L89">
            <v>27473711.25</v>
          </cell>
          <cell r="M89">
            <v>1</v>
          </cell>
          <cell r="N89">
            <v>1648422.6</v>
          </cell>
          <cell r="O89" t="str">
            <v/>
          </cell>
          <cell r="P89">
            <v>5</v>
          </cell>
          <cell r="Q89">
            <v>274737.09999999998</v>
          </cell>
          <cell r="R89" t="str">
            <v/>
          </cell>
          <cell r="S89">
            <v>22</v>
          </cell>
          <cell r="T89">
            <v>37464.1</v>
          </cell>
          <cell r="U89" t="str">
            <v/>
          </cell>
          <cell r="V89">
            <v>795</v>
          </cell>
          <cell r="W89">
            <v>3283</v>
          </cell>
          <cell r="X89" t="str">
            <v/>
          </cell>
          <cell r="Y89">
            <v>45073</v>
          </cell>
          <cell r="Z89">
            <v>51.8</v>
          </cell>
          <cell r="AA89" t="str">
            <v/>
          </cell>
          <cell r="AB89">
            <v>55656</v>
          </cell>
          <cell r="AC89">
            <v>22.2</v>
          </cell>
          <cell r="AD89" t="str">
            <v/>
          </cell>
          <cell r="AE89">
            <v>715742</v>
          </cell>
          <cell r="AF89">
            <v>5.0999999999999996</v>
          </cell>
        </row>
        <row r="90">
          <cell r="C90" t="str">
            <v>B</v>
          </cell>
          <cell r="D90">
            <v>34</v>
          </cell>
          <cell r="E90">
            <v>42</v>
          </cell>
          <cell r="F90">
            <v>24</v>
          </cell>
          <cell r="G90">
            <v>10</v>
          </cell>
          <cell r="H90">
            <v>18</v>
          </cell>
          <cell r="I90">
            <v>19</v>
          </cell>
          <cell r="J90">
            <v>38</v>
          </cell>
          <cell r="K90" t="str">
            <v>3+2</v>
          </cell>
        </row>
        <row r="91">
          <cell r="A91">
            <v>38</v>
          </cell>
          <cell r="B91" t="str">
            <v>18.09.</v>
          </cell>
          <cell r="C91" t="str">
            <v>A</v>
          </cell>
          <cell r="D91">
            <v>14</v>
          </cell>
          <cell r="E91">
            <v>26</v>
          </cell>
          <cell r="F91">
            <v>47</v>
          </cell>
          <cell r="G91">
            <v>11</v>
          </cell>
          <cell r="H91">
            <v>42</v>
          </cell>
          <cell r="I91">
            <v>2</v>
          </cell>
          <cell r="J91">
            <v>18</v>
          </cell>
          <cell r="K91" t="str">
            <v>0+1</v>
          </cell>
          <cell r="L91">
            <v>27244932.5</v>
          </cell>
          <cell r="M91">
            <v>2</v>
          </cell>
          <cell r="N91">
            <v>817347.9</v>
          </cell>
          <cell r="O91" t="str">
            <v/>
          </cell>
          <cell r="P91">
            <v>3</v>
          </cell>
          <cell r="Q91">
            <v>454082.2</v>
          </cell>
          <cell r="R91" t="str">
            <v/>
          </cell>
          <cell r="S91">
            <v>16</v>
          </cell>
          <cell r="T91">
            <v>51084.2</v>
          </cell>
          <cell r="U91" t="str">
            <v/>
          </cell>
          <cell r="V91">
            <v>1076</v>
          </cell>
          <cell r="W91">
            <v>2405.4</v>
          </cell>
          <cell r="X91" t="str">
            <v/>
          </cell>
          <cell r="Y91">
            <v>49887</v>
          </cell>
          <cell r="Z91">
            <v>46.4</v>
          </cell>
          <cell r="AA91" t="str">
            <v/>
          </cell>
          <cell r="AB91">
            <v>56942</v>
          </cell>
          <cell r="AC91">
            <v>21.5</v>
          </cell>
          <cell r="AD91" t="str">
            <v/>
          </cell>
          <cell r="AE91">
            <v>773900</v>
          </cell>
          <cell r="AF91">
            <v>4.7</v>
          </cell>
        </row>
        <row r="92">
          <cell r="C92" t="str">
            <v>B</v>
          </cell>
          <cell r="D92">
            <v>5</v>
          </cell>
          <cell r="E92">
            <v>35</v>
          </cell>
          <cell r="F92">
            <v>27</v>
          </cell>
          <cell r="G92">
            <v>17</v>
          </cell>
          <cell r="H92">
            <v>23</v>
          </cell>
          <cell r="I92">
            <v>39</v>
          </cell>
          <cell r="J92">
            <v>28</v>
          </cell>
          <cell r="K92" t="str">
            <v>0+1</v>
          </cell>
        </row>
        <row r="93">
          <cell r="A93">
            <v>39</v>
          </cell>
          <cell r="B93" t="str">
            <v>25.09.</v>
          </cell>
          <cell r="C93" t="str">
            <v>A</v>
          </cell>
          <cell r="D93">
            <v>25</v>
          </cell>
          <cell r="E93">
            <v>35</v>
          </cell>
          <cell r="F93">
            <v>15</v>
          </cell>
          <cell r="G93">
            <v>46</v>
          </cell>
          <cell r="H93">
            <v>18</v>
          </cell>
          <cell r="I93">
            <v>44</v>
          </cell>
          <cell r="J93">
            <v>41</v>
          </cell>
          <cell r="K93" t="str">
            <v>4+3</v>
          </cell>
          <cell r="L93">
            <v>26972637.5</v>
          </cell>
          <cell r="M93">
            <v>1</v>
          </cell>
          <cell r="N93">
            <v>1618358.2</v>
          </cell>
          <cell r="O93" t="str">
            <v/>
          </cell>
          <cell r="P93">
            <v>2</v>
          </cell>
          <cell r="Q93">
            <v>674315.9</v>
          </cell>
          <cell r="R93" t="str">
            <v/>
          </cell>
          <cell r="S93">
            <v>4</v>
          </cell>
          <cell r="T93">
            <v>202294.7</v>
          </cell>
          <cell r="U93" t="str">
            <v/>
          </cell>
          <cell r="V93">
            <v>517</v>
          </cell>
          <cell r="W93">
            <v>4956.2</v>
          </cell>
          <cell r="X93" t="str">
            <v/>
          </cell>
          <cell r="Y93">
            <v>33106</v>
          </cell>
          <cell r="Z93">
            <v>69.2</v>
          </cell>
          <cell r="AA93" t="str">
            <v/>
          </cell>
          <cell r="AB93">
            <v>43114</v>
          </cell>
          <cell r="AC93">
            <v>28.1</v>
          </cell>
          <cell r="AD93" t="str">
            <v/>
          </cell>
          <cell r="AE93">
            <v>605902</v>
          </cell>
          <cell r="AF93">
            <v>6</v>
          </cell>
        </row>
        <row r="94">
          <cell r="C94" t="str">
            <v>B</v>
          </cell>
          <cell r="D94">
            <v>45</v>
          </cell>
          <cell r="E94">
            <v>39</v>
          </cell>
          <cell r="F94">
            <v>42</v>
          </cell>
          <cell r="G94">
            <v>44</v>
          </cell>
          <cell r="H94">
            <v>8</v>
          </cell>
          <cell r="I94">
            <v>26</v>
          </cell>
          <cell r="J94">
            <v>27</v>
          </cell>
          <cell r="K94" t="str">
            <v>4+3</v>
          </cell>
        </row>
        <row r="95">
          <cell r="A95">
            <v>40</v>
          </cell>
          <cell r="B95" t="str">
            <v>02.10.</v>
          </cell>
          <cell r="C95" t="str">
            <v>A</v>
          </cell>
          <cell r="D95">
            <v>7</v>
          </cell>
          <cell r="E95">
            <v>31</v>
          </cell>
          <cell r="F95">
            <v>32</v>
          </cell>
          <cell r="G95">
            <v>18</v>
          </cell>
          <cell r="H95">
            <v>17</v>
          </cell>
          <cell r="I95">
            <v>26</v>
          </cell>
          <cell r="J95">
            <v>21</v>
          </cell>
          <cell r="K95" t="str">
            <v>3+2</v>
          </cell>
          <cell r="L95">
            <v>26741873.75</v>
          </cell>
          <cell r="M95" t="str">
            <v>JP</v>
          </cell>
          <cell r="N95">
            <v>1604512.4</v>
          </cell>
          <cell r="O95" t="str">
            <v>JP</v>
          </cell>
          <cell r="P95">
            <v>2</v>
          </cell>
          <cell r="Q95">
            <v>668546.80000000005</v>
          </cell>
          <cell r="R95" t="str">
            <v/>
          </cell>
          <cell r="S95">
            <v>36</v>
          </cell>
          <cell r="T95">
            <v>22284.799999999999</v>
          </cell>
          <cell r="U95" t="str">
            <v/>
          </cell>
          <cell r="V95">
            <v>1203</v>
          </cell>
          <cell r="W95">
            <v>2111.6999999999998</v>
          </cell>
          <cell r="X95" t="str">
            <v/>
          </cell>
          <cell r="Y95">
            <v>57013</v>
          </cell>
          <cell r="Z95">
            <v>39.799999999999997</v>
          </cell>
          <cell r="AA95" t="str">
            <v/>
          </cell>
          <cell r="AB95">
            <v>68071</v>
          </cell>
          <cell r="AC95">
            <v>17.600000000000001</v>
          </cell>
          <cell r="AD95" t="str">
            <v/>
          </cell>
          <cell r="AE95">
            <v>894471</v>
          </cell>
          <cell r="AF95">
            <v>4</v>
          </cell>
        </row>
        <row r="96">
          <cell r="C96" t="str">
            <v>B</v>
          </cell>
          <cell r="D96">
            <v>17</v>
          </cell>
          <cell r="E96">
            <v>39</v>
          </cell>
          <cell r="F96">
            <v>32</v>
          </cell>
          <cell r="G96">
            <v>10</v>
          </cell>
          <cell r="H96">
            <v>26</v>
          </cell>
          <cell r="I96">
            <v>27</v>
          </cell>
          <cell r="J96">
            <v>47</v>
          </cell>
          <cell r="K96" t="str">
            <v>3+2</v>
          </cell>
        </row>
        <row r="97">
          <cell r="A97">
            <v>41</v>
          </cell>
          <cell r="B97" t="str">
            <v>09.10.</v>
          </cell>
          <cell r="C97" t="str">
            <v>A</v>
          </cell>
          <cell r="D97">
            <v>8</v>
          </cell>
          <cell r="E97">
            <v>49</v>
          </cell>
          <cell r="F97">
            <v>31</v>
          </cell>
          <cell r="G97">
            <v>29</v>
          </cell>
          <cell r="H97">
            <v>47</v>
          </cell>
          <cell r="I97">
            <v>9</v>
          </cell>
          <cell r="J97">
            <v>19</v>
          </cell>
          <cell r="K97" t="str">
            <v>8+1</v>
          </cell>
          <cell r="L97">
            <v>27937150</v>
          </cell>
          <cell r="M97">
            <v>1</v>
          </cell>
          <cell r="N97">
            <v>3280741.4</v>
          </cell>
          <cell r="O97" t="str">
            <v/>
          </cell>
          <cell r="P97">
            <v>4</v>
          </cell>
          <cell r="Q97">
            <v>349214.3</v>
          </cell>
          <cell r="R97" t="str">
            <v/>
          </cell>
          <cell r="S97">
            <v>52</v>
          </cell>
          <cell r="T97">
            <v>16117.5</v>
          </cell>
          <cell r="U97" t="str">
            <v/>
          </cell>
          <cell r="V97">
            <v>1061</v>
          </cell>
          <cell r="W97">
            <v>2501.4</v>
          </cell>
          <cell r="X97" t="str">
            <v/>
          </cell>
          <cell r="Y97">
            <v>53587</v>
          </cell>
          <cell r="Z97">
            <v>44.3</v>
          </cell>
          <cell r="AA97" t="str">
            <v/>
          </cell>
          <cell r="AB97">
            <v>87232</v>
          </cell>
          <cell r="AC97">
            <v>14.4</v>
          </cell>
          <cell r="AD97" t="str">
            <v/>
          </cell>
          <cell r="AE97">
            <v>821537</v>
          </cell>
          <cell r="AF97">
            <v>4.5</v>
          </cell>
        </row>
        <row r="98">
          <cell r="C98" t="str">
            <v>B</v>
          </cell>
          <cell r="D98">
            <v>4</v>
          </cell>
          <cell r="E98">
            <v>3</v>
          </cell>
          <cell r="F98">
            <v>16</v>
          </cell>
          <cell r="G98">
            <v>11</v>
          </cell>
          <cell r="H98">
            <v>10</v>
          </cell>
          <cell r="I98">
            <v>24</v>
          </cell>
          <cell r="J98">
            <v>21</v>
          </cell>
          <cell r="K98" t="str">
            <v>8+1</v>
          </cell>
        </row>
        <row r="99">
          <cell r="A99">
            <v>42</v>
          </cell>
          <cell r="B99" t="str">
            <v>16.10.</v>
          </cell>
          <cell r="C99" t="str">
            <v>A</v>
          </cell>
          <cell r="D99">
            <v>44</v>
          </cell>
          <cell r="E99">
            <v>43</v>
          </cell>
          <cell r="F99">
            <v>27</v>
          </cell>
          <cell r="G99">
            <v>6</v>
          </cell>
          <cell r="H99">
            <v>14</v>
          </cell>
          <cell r="I99">
            <v>10</v>
          </cell>
          <cell r="J99">
            <v>35</v>
          </cell>
          <cell r="K99" t="str">
            <v>5+8</v>
          </cell>
          <cell r="L99">
            <v>27187135</v>
          </cell>
          <cell r="M99" t="str">
            <v>JP</v>
          </cell>
          <cell r="N99">
            <v>1631228.1</v>
          </cell>
          <cell r="O99" t="str">
            <v>JP</v>
          </cell>
          <cell r="P99">
            <v>3</v>
          </cell>
          <cell r="Q99">
            <v>453118.9</v>
          </cell>
          <cell r="R99" t="str">
            <v/>
          </cell>
          <cell r="S99">
            <v>10</v>
          </cell>
          <cell r="T99">
            <v>81561.399999999994</v>
          </cell>
          <cell r="U99" t="str">
            <v/>
          </cell>
          <cell r="V99">
            <v>485</v>
          </cell>
          <cell r="W99">
            <v>5325.3</v>
          </cell>
          <cell r="X99" t="str">
            <v/>
          </cell>
          <cell r="Y99">
            <v>33775</v>
          </cell>
          <cell r="Z99">
            <v>68.400000000000006</v>
          </cell>
          <cell r="AA99" t="str">
            <v/>
          </cell>
          <cell r="AB99">
            <v>40844</v>
          </cell>
          <cell r="AC99">
            <v>29.9</v>
          </cell>
          <cell r="AD99" t="str">
            <v/>
          </cell>
          <cell r="AE99">
            <v>630108</v>
          </cell>
          <cell r="AF99">
            <v>5.8</v>
          </cell>
        </row>
        <row r="100">
          <cell r="C100" t="str">
            <v>B</v>
          </cell>
          <cell r="D100">
            <v>19</v>
          </cell>
          <cell r="E100">
            <v>16</v>
          </cell>
          <cell r="F100">
            <v>47</v>
          </cell>
          <cell r="G100">
            <v>15</v>
          </cell>
          <cell r="H100">
            <v>40</v>
          </cell>
          <cell r="I100">
            <v>38</v>
          </cell>
          <cell r="J100">
            <v>1</v>
          </cell>
          <cell r="K100" t="str">
            <v>5+8</v>
          </cell>
        </row>
        <row r="101">
          <cell r="A101">
            <v>43</v>
          </cell>
          <cell r="B101" t="str">
            <v>23.10.</v>
          </cell>
          <cell r="C101" t="str">
            <v>A</v>
          </cell>
          <cell r="D101">
            <v>20</v>
          </cell>
          <cell r="E101">
            <v>12</v>
          </cell>
          <cell r="F101">
            <v>11</v>
          </cell>
          <cell r="G101">
            <v>41</v>
          </cell>
          <cell r="H101">
            <v>43</v>
          </cell>
          <cell r="I101">
            <v>9</v>
          </cell>
          <cell r="J101">
            <v>46</v>
          </cell>
          <cell r="K101" t="str">
            <v>0+1</v>
          </cell>
          <cell r="L101">
            <v>27129438.75</v>
          </cell>
          <cell r="M101" t="str">
            <v>JP</v>
          </cell>
          <cell r="N101">
            <v>3258994.4</v>
          </cell>
          <cell r="O101" t="str">
            <v>JP</v>
          </cell>
          <cell r="P101">
            <v>1</v>
          </cell>
          <cell r="Q101">
            <v>1356471.9</v>
          </cell>
          <cell r="R101" t="str">
            <v/>
          </cell>
          <cell r="S101">
            <v>42</v>
          </cell>
          <cell r="T101">
            <v>19378.099999999999</v>
          </cell>
          <cell r="U101" t="str">
            <v/>
          </cell>
          <cell r="V101">
            <v>769</v>
          </cell>
          <cell r="W101">
            <v>3351.4</v>
          </cell>
          <cell r="X101" t="str">
            <v/>
          </cell>
          <cell r="Y101">
            <v>41460</v>
          </cell>
          <cell r="Z101">
            <v>55.6</v>
          </cell>
          <cell r="AA101" t="str">
            <v/>
          </cell>
          <cell r="AB101">
            <v>47008</v>
          </cell>
          <cell r="AC101">
            <v>25.9</v>
          </cell>
          <cell r="AD101" t="str">
            <v/>
          </cell>
          <cell r="AE101">
            <v>715578</v>
          </cell>
          <cell r="AF101">
            <v>5.0999999999999996</v>
          </cell>
        </row>
        <row r="102">
          <cell r="C102" t="str">
            <v>B</v>
          </cell>
          <cell r="D102">
            <v>34</v>
          </cell>
          <cell r="E102">
            <v>32</v>
          </cell>
          <cell r="F102">
            <v>40</v>
          </cell>
          <cell r="G102">
            <v>37</v>
          </cell>
          <cell r="H102">
            <v>48</v>
          </cell>
          <cell r="I102">
            <v>23</v>
          </cell>
          <cell r="J102">
            <v>45</v>
          </cell>
          <cell r="K102" t="str">
            <v>0+1</v>
          </cell>
        </row>
        <row r="103">
          <cell r="A103">
            <v>44</v>
          </cell>
          <cell r="B103" t="str">
            <v>30.10.</v>
          </cell>
          <cell r="C103" t="str">
            <v>A</v>
          </cell>
          <cell r="D103">
            <v>12</v>
          </cell>
          <cell r="E103">
            <v>42</v>
          </cell>
          <cell r="F103">
            <v>43</v>
          </cell>
          <cell r="G103">
            <v>4</v>
          </cell>
          <cell r="H103">
            <v>44</v>
          </cell>
          <cell r="I103">
            <v>30</v>
          </cell>
          <cell r="J103">
            <v>3</v>
          </cell>
          <cell r="K103" t="str">
            <v>3+9</v>
          </cell>
          <cell r="L103">
            <v>28431195</v>
          </cell>
          <cell r="M103" t="str">
            <v>JP</v>
          </cell>
          <cell r="N103">
            <v>4964866.0999999996</v>
          </cell>
          <cell r="O103" t="str">
            <v>JP</v>
          </cell>
          <cell r="P103">
            <v>1</v>
          </cell>
          <cell r="Q103">
            <v>1421559.7</v>
          </cell>
          <cell r="R103" t="str">
            <v/>
          </cell>
          <cell r="S103">
            <v>17</v>
          </cell>
          <cell r="T103">
            <v>50172.6</v>
          </cell>
          <cell r="U103" t="str">
            <v/>
          </cell>
          <cell r="V103">
            <v>812</v>
          </cell>
          <cell r="W103">
            <v>3326.3</v>
          </cell>
          <cell r="X103" t="str">
            <v/>
          </cell>
          <cell r="Y103">
            <v>42896</v>
          </cell>
          <cell r="Z103">
            <v>56.3</v>
          </cell>
          <cell r="AA103" t="str">
            <v/>
          </cell>
          <cell r="AB103">
            <v>49925</v>
          </cell>
          <cell r="AC103">
            <v>25.6</v>
          </cell>
          <cell r="AD103" t="str">
            <v/>
          </cell>
          <cell r="AE103">
            <v>752112</v>
          </cell>
          <cell r="AF103">
            <v>5.0999999999999996</v>
          </cell>
        </row>
        <row r="104">
          <cell r="C104" t="str">
            <v>B</v>
          </cell>
          <cell r="D104">
            <v>14</v>
          </cell>
          <cell r="E104">
            <v>26</v>
          </cell>
          <cell r="F104">
            <v>12</v>
          </cell>
          <cell r="G104">
            <v>1</v>
          </cell>
          <cell r="H104">
            <v>5</v>
          </cell>
          <cell r="I104">
            <v>27</v>
          </cell>
          <cell r="J104">
            <v>44</v>
          </cell>
          <cell r="K104" t="str">
            <v>3+9</v>
          </cell>
        </row>
        <row r="105">
          <cell r="A105">
            <v>45</v>
          </cell>
          <cell r="B105" t="str">
            <v>06.11.</v>
          </cell>
          <cell r="C105" t="str">
            <v>A</v>
          </cell>
          <cell r="D105">
            <v>38</v>
          </cell>
          <cell r="E105">
            <v>16</v>
          </cell>
          <cell r="F105">
            <v>11</v>
          </cell>
          <cell r="G105">
            <v>35</v>
          </cell>
          <cell r="H105">
            <v>14</v>
          </cell>
          <cell r="I105">
            <v>42</v>
          </cell>
          <cell r="J105">
            <v>28</v>
          </cell>
          <cell r="K105" t="str">
            <v>2+5</v>
          </cell>
          <cell r="L105">
            <v>27843642.5</v>
          </cell>
          <cell r="M105">
            <v>1</v>
          </cell>
          <cell r="N105">
            <v>6635484.5999999996</v>
          </cell>
          <cell r="O105" t="str">
            <v/>
          </cell>
          <cell r="P105">
            <v>1</v>
          </cell>
          <cell r="Q105">
            <v>1392182.1</v>
          </cell>
          <cell r="R105" t="str">
            <v/>
          </cell>
          <cell r="S105">
            <v>21</v>
          </cell>
          <cell r="T105">
            <v>39776.6</v>
          </cell>
          <cell r="U105" t="str">
            <v/>
          </cell>
          <cell r="V105">
            <v>689</v>
          </cell>
          <cell r="W105">
            <v>3839.1</v>
          </cell>
          <cell r="X105" t="str">
            <v/>
          </cell>
          <cell r="Y105">
            <v>38956</v>
          </cell>
          <cell r="Z105">
            <v>60.7</v>
          </cell>
          <cell r="AA105" t="str">
            <v/>
          </cell>
          <cell r="AB105">
            <v>68112</v>
          </cell>
          <cell r="AC105">
            <v>18.3</v>
          </cell>
          <cell r="AD105" t="str">
            <v/>
          </cell>
          <cell r="AE105">
            <v>675077</v>
          </cell>
          <cell r="AF105">
            <v>5.5</v>
          </cell>
        </row>
        <row r="106">
          <cell r="C106" t="str">
            <v>B</v>
          </cell>
          <cell r="D106">
            <v>33</v>
          </cell>
          <cell r="E106">
            <v>23</v>
          </cell>
          <cell r="F106">
            <v>38</v>
          </cell>
          <cell r="G106">
            <v>19</v>
          </cell>
          <cell r="H106">
            <v>22</v>
          </cell>
          <cell r="I106">
            <v>44</v>
          </cell>
          <cell r="J106">
            <v>18</v>
          </cell>
          <cell r="K106" t="str">
            <v>2+5</v>
          </cell>
        </row>
        <row r="107">
          <cell r="A107">
            <v>46</v>
          </cell>
          <cell r="B107" t="str">
            <v>13.11.</v>
          </cell>
          <cell r="C107" t="str">
            <v>A</v>
          </cell>
          <cell r="D107">
            <v>28</v>
          </cell>
          <cell r="E107">
            <v>10</v>
          </cell>
          <cell r="F107">
            <v>46</v>
          </cell>
          <cell r="G107">
            <v>26</v>
          </cell>
          <cell r="H107">
            <v>24</v>
          </cell>
          <cell r="I107">
            <v>13</v>
          </cell>
          <cell r="J107">
            <v>22</v>
          </cell>
          <cell r="K107" t="str">
            <v>1+9</v>
          </cell>
          <cell r="L107">
            <v>27754671.25</v>
          </cell>
          <cell r="M107" t="str">
            <v>JP</v>
          </cell>
          <cell r="N107">
            <v>1665280.2</v>
          </cell>
          <cell r="O107" t="str">
            <v>JP</v>
          </cell>
          <cell r="P107">
            <v>1</v>
          </cell>
          <cell r="Q107">
            <v>1387733.5</v>
          </cell>
          <cell r="R107" t="str">
            <v/>
          </cell>
          <cell r="S107">
            <v>12</v>
          </cell>
          <cell r="T107">
            <v>69386.600000000006</v>
          </cell>
          <cell r="U107" t="str">
            <v/>
          </cell>
          <cell r="V107">
            <v>630</v>
          </cell>
          <cell r="W107">
            <v>4185.2</v>
          </cell>
          <cell r="X107" t="str">
            <v/>
          </cell>
          <cell r="Y107">
            <v>38524</v>
          </cell>
          <cell r="Z107">
            <v>61.2</v>
          </cell>
          <cell r="AA107" t="str">
            <v/>
          </cell>
          <cell r="AB107">
            <v>49341</v>
          </cell>
          <cell r="AC107">
            <v>25.3</v>
          </cell>
          <cell r="AD107" t="str">
            <v/>
          </cell>
          <cell r="AE107">
            <v>697268</v>
          </cell>
          <cell r="AF107">
            <v>5.3</v>
          </cell>
        </row>
        <row r="108">
          <cell r="C108" t="str">
            <v>B</v>
          </cell>
          <cell r="D108">
            <v>35</v>
          </cell>
          <cell r="E108">
            <v>44</v>
          </cell>
          <cell r="F108">
            <v>29</v>
          </cell>
          <cell r="G108">
            <v>34</v>
          </cell>
          <cell r="H108">
            <v>11</v>
          </cell>
          <cell r="I108">
            <v>25</v>
          </cell>
          <cell r="J108">
            <v>32</v>
          </cell>
          <cell r="K108" t="str">
            <v>1+9</v>
          </cell>
        </row>
        <row r="109">
          <cell r="A109">
            <v>47</v>
          </cell>
          <cell r="B109" t="str">
            <v>20.11.</v>
          </cell>
          <cell r="C109" t="str">
            <v>A</v>
          </cell>
          <cell r="D109">
            <v>47</v>
          </cell>
          <cell r="E109">
            <v>43</v>
          </cell>
          <cell r="F109">
            <v>16</v>
          </cell>
          <cell r="G109">
            <v>44</v>
          </cell>
          <cell r="H109">
            <v>36</v>
          </cell>
          <cell r="I109">
            <v>8</v>
          </cell>
          <cell r="J109">
            <v>30</v>
          </cell>
          <cell r="K109" t="str">
            <v>6+9</v>
          </cell>
          <cell r="L109">
            <v>27583293.75</v>
          </cell>
          <cell r="M109" t="str">
            <v>JP</v>
          </cell>
          <cell r="N109">
            <v>3320277.8</v>
          </cell>
          <cell r="O109" t="str">
            <v>JP</v>
          </cell>
          <cell r="P109">
            <v>1</v>
          </cell>
          <cell r="Q109">
            <v>1379164.6</v>
          </cell>
          <cell r="R109" t="str">
            <v/>
          </cell>
          <cell r="S109">
            <v>13</v>
          </cell>
          <cell r="T109">
            <v>63653.7</v>
          </cell>
          <cell r="U109" t="str">
            <v/>
          </cell>
          <cell r="V109">
            <v>427</v>
          </cell>
          <cell r="W109">
            <v>6136.7</v>
          </cell>
          <cell r="X109" t="str">
            <v/>
          </cell>
          <cell r="Y109">
            <v>31041</v>
          </cell>
          <cell r="Z109">
            <v>75.5</v>
          </cell>
          <cell r="AA109" t="str">
            <v/>
          </cell>
          <cell r="AB109">
            <v>39250</v>
          </cell>
          <cell r="AC109">
            <v>31.6</v>
          </cell>
          <cell r="AD109" t="str">
            <v/>
          </cell>
          <cell r="AE109">
            <v>622306</v>
          </cell>
          <cell r="AF109">
            <v>5.9</v>
          </cell>
        </row>
        <row r="110">
          <cell r="C110" t="str">
            <v>B</v>
          </cell>
          <cell r="D110">
            <v>1</v>
          </cell>
          <cell r="E110">
            <v>37</v>
          </cell>
          <cell r="F110">
            <v>29</v>
          </cell>
          <cell r="G110">
            <v>46</v>
          </cell>
          <cell r="H110">
            <v>7</v>
          </cell>
          <cell r="I110">
            <v>6</v>
          </cell>
          <cell r="J110">
            <v>45</v>
          </cell>
          <cell r="K110" t="str">
            <v>6+9</v>
          </cell>
        </row>
        <row r="111">
          <cell r="A111">
            <v>48</v>
          </cell>
          <cell r="B111" t="str">
            <v>27.11.</v>
          </cell>
          <cell r="C111" t="str">
            <v>A</v>
          </cell>
          <cell r="D111">
            <v>25</v>
          </cell>
          <cell r="E111">
            <v>30</v>
          </cell>
          <cell r="F111">
            <v>46</v>
          </cell>
          <cell r="G111">
            <v>31</v>
          </cell>
          <cell r="H111">
            <v>12</v>
          </cell>
          <cell r="I111">
            <v>13</v>
          </cell>
          <cell r="J111">
            <v>11</v>
          </cell>
          <cell r="K111" t="str">
            <v>8+2</v>
          </cell>
          <cell r="L111">
            <v>27721192.5</v>
          </cell>
          <cell r="M111" t="str">
            <v>JP</v>
          </cell>
          <cell r="N111">
            <v>4983549.3</v>
          </cell>
          <cell r="O111" t="str">
            <v>JP</v>
          </cell>
          <cell r="P111">
            <v>4</v>
          </cell>
          <cell r="Q111">
            <v>346514.9</v>
          </cell>
          <cell r="R111" t="str">
            <v/>
          </cell>
          <cell r="S111">
            <v>30</v>
          </cell>
          <cell r="T111">
            <v>27721.1</v>
          </cell>
          <cell r="U111" t="str">
            <v/>
          </cell>
          <cell r="V111">
            <v>969</v>
          </cell>
          <cell r="W111">
            <v>2717.7</v>
          </cell>
          <cell r="X111" t="str">
            <v/>
          </cell>
          <cell r="Y111">
            <v>44805</v>
          </cell>
          <cell r="Z111">
            <v>52.5</v>
          </cell>
          <cell r="AA111" t="str">
            <v/>
          </cell>
          <cell r="AB111">
            <v>58456</v>
          </cell>
          <cell r="AC111">
            <v>21.3</v>
          </cell>
          <cell r="AD111" t="str">
            <v/>
          </cell>
          <cell r="AE111">
            <v>770724</v>
          </cell>
          <cell r="AF111">
            <v>4.8</v>
          </cell>
        </row>
        <row r="112">
          <cell r="C112" t="str">
            <v>B</v>
          </cell>
          <cell r="D112">
            <v>27</v>
          </cell>
          <cell r="E112">
            <v>15</v>
          </cell>
          <cell r="F112">
            <v>17</v>
          </cell>
          <cell r="G112">
            <v>25</v>
          </cell>
          <cell r="H112">
            <v>36</v>
          </cell>
          <cell r="I112">
            <v>23</v>
          </cell>
          <cell r="J112">
            <v>34</v>
          </cell>
          <cell r="K112" t="str">
            <v>8+2</v>
          </cell>
        </row>
        <row r="113">
          <cell r="A113" t="str">
            <v>49.</v>
          </cell>
          <cell r="B113" t="str">
            <v>04.12.</v>
          </cell>
          <cell r="C113" t="str">
            <v>A</v>
          </cell>
          <cell r="D113">
            <v>38</v>
          </cell>
          <cell r="E113">
            <v>7</v>
          </cell>
          <cell r="F113">
            <v>31</v>
          </cell>
          <cell r="G113">
            <v>3</v>
          </cell>
          <cell r="H113">
            <v>40</v>
          </cell>
          <cell r="I113">
            <v>18</v>
          </cell>
          <cell r="J113">
            <v>20</v>
          </cell>
          <cell r="K113" t="str">
            <v>5+9</v>
          </cell>
          <cell r="L113">
            <v>32155312.5</v>
          </cell>
          <cell r="M113" t="str">
            <v>JP</v>
          </cell>
          <cell r="N113">
            <v>6912868</v>
          </cell>
          <cell r="O113" t="str">
            <v>JP</v>
          </cell>
          <cell r="P113">
            <v>3</v>
          </cell>
          <cell r="Q113">
            <v>535921.80000000005</v>
          </cell>
          <cell r="R113" t="str">
            <v/>
          </cell>
          <cell r="S113">
            <v>20</v>
          </cell>
          <cell r="T113">
            <v>48232.9</v>
          </cell>
          <cell r="U113" t="str">
            <v/>
          </cell>
          <cell r="V113">
            <v>938</v>
          </cell>
          <cell r="W113">
            <v>3256.6</v>
          </cell>
          <cell r="X113" t="str">
            <v/>
          </cell>
          <cell r="Y113">
            <v>50935</v>
          </cell>
          <cell r="Z113">
            <v>53.6</v>
          </cell>
          <cell r="AA113" t="str">
            <v/>
          </cell>
          <cell r="AB113">
            <v>62122</v>
          </cell>
          <cell r="AC113">
            <v>23.2</v>
          </cell>
          <cell r="AD113" t="str">
            <v/>
          </cell>
          <cell r="AE113">
            <v>888787</v>
          </cell>
          <cell r="AF113">
            <v>4.8</v>
          </cell>
        </row>
        <row r="114">
          <cell r="C114" t="str">
            <v>B</v>
          </cell>
          <cell r="D114">
            <v>17</v>
          </cell>
          <cell r="E114">
            <v>22</v>
          </cell>
          <cell r="F114">
            <v>42</v>
          </cell>
          <cell r="G114">
            <v>39</v>
          </cell>
          <cell r="H114">
            <v>40</v>
          </cell>
          <cell r="I114">
            <v>48</v>
          </cell>
          <cell r="J114">
            <v>47</v>
          </cell>
          <cell r="K114" t="str">
            <v>5+9</v>
          </cell>
        </row>
        <row r="115">
          <cell r="A115">
            <v>50</v>
          </cell>
          <cell r="B115" t="str">
            <v>11.12.</v>
          </cell>
          <cell r="C115" t="str">
            <v>A</v>
          </cell>
          <cell r="D115">
            <v>15</v>
          </cell>
          <cell r="E115">
            <v>41</v>
          </cell>
          <cell r="F115">
            <v>24</v>
          </cell>
          <cell r="G115">
            <v>47</v>
          </cell>
          <cell r="H115">
            <v>14</v>
          </cell>
          <cell r="I115">
            <v>22</v>
          </cell>
          <cell r="J115">
            <v>29</v>
          </cell>
          <cell r="K115" t="str">
            <v>4+7</v>
          </cell>
          <cell r="L115">
            <v>30245366.25</v>
          </cell>
          <cell r="M115">
            <v>1</v>
          </cell>
          <cell r="N115">
            <v>8727589.9000000004</v>
          </cell>
          <cell r="O115" t="str">
            <v/>
          </cell>
          <cell r="P115">
            <v>2</v>
          </cell>
          <cell r="Q115">
            <v>756134.1</v>
          </cell>
          <cell r="R115" t="str">
            <v/>
          </cell>
          <cell r="S115">
            <v>4</v>
          </cell>
          <cell r="T115">
            <v>226840.2</v>
          </cell>
          <cell r="U115" t="str">
            <v/>
          </cell>
          <cell r="V115">
            <v>770</v>
          </cell>
          <cell r="W115">
            <v>3731.5</v>
          </cell>
          <cell r="X115" t="str">
            <v/>
          </cell>
          <cell r="Y115">
            <v>40577</v>
          </cell>
          <cell r="Z115">
            <v>63.3</v>
          </cell>
          <cell r="AA115" t="str">
            <v/>
          </cell>
          <cell r="AB115">
            <v>51721</v>
          </cell>
          <cell r="AC115">
            <v>26.3</v>
          </cell>
          <cell r="AD115" t="str">
            <v/>
          </cell>
          <cell r="AE115">
            <v>735491</v>
          </cell>
          <cell r="AF115">
            <v>5.5</v>
          </cell>
        </row>
        <row r="116">
          <cell r="C116" t="str">
            <v>B</v>
          </cell>
          <cell r="D116">
            <v>19</v>
          </cell>
          <cell r="E116">
            <v>37</v>
          </cell>
          <cell r="F116">
            <v>18</v>
          </cell>
          <cell r="G116">
            <v>42</v>
          </cell>
          <cell r="H116">
            <v>8</v>
          </cell>
          <cell r="I116">
            <v>27</v>
          </cell>
          <cell r="J116">
            <v>38</v>
          </cell>
          <cell r="K116" t="str">
            <v>4+7</v>
          </cell>
        </row>
        <row r="117">
          <cell r="A117">
            <v>51</v>
          </cell>
          <cell r="B117" t="str">
            <v>18.12.</v>
          </cell>
          <cell r="C117" t="str">
            <v>A</v>
          </cell>
          <cell r="D117">
            <v>42</v>
          </cell>
          <cell r="E117">
            <v>7</v>
          </cell>
          <cell r="F117">
            <v>30</v>
          </cell>
          <cell r="G117">
            <v>33</v>
          </cell>
          <cell r="H117">
            <v>27</v>
          </cell>
          <cell r="I117">
            <v>38</v>
          </cell>
          <cell r="J117">
            <v>19</v>
          </cell>
          <cell r="K117" t="str">
            <v>8+6</v>
          </cell>
          <cell r="L117">
            <v>30033292.5</v>
          </cell>
          <cell r="M117" t="str">
            <v>JP</v>
          </cell>
          <cell r="N117">
            <v>1801997.5</v>
          </cell>
          <cell r="O117" t="str">
            <v>JP</v>
          </cell>
          <cell r="P117">
            <v>2</v>
          </cell>
          <cell r="Q117">
            <v>750832.3</v>
          </cell>
          <cell r="R117" t="str">
            <v/>
          </cell>
          <cell r="S117">
            <v>18</v>
          </cell>
          <cell r="T117">
            <v>50055.4</v>
          </cell>
          <cell r="U117" t="str">
            <v/>
          </cell>
          <cell r="V117">
            <v>697</v>
          </cell>
          <cell r="W117">
            <v>4093.4</v>
          </cell>
          <cell r="X117" t="str">
            <v/>
          </cell>
          <cell r="Y117">
            <v>42679</v>
          </cell>
          <cell r="Z117">
            <v>59.8</v>
          </cell>
          <cell r="AA117" t="str">
            <v/>
          </cell>
          <cell r="AB117">
            <v>67560</v>
          </cell>
          <cell r="AC117">
            <v>20</v>
          </cell>
          <cell r="AD117" t="str">
            <v/>
          </cell>
          <cell r="AE117">
            <v>767414</v>
          </cell>
          <cell r="AF117">
            <v>5.2</v>
          </cell>
        </row>
        <row r="118">
          <cell r="C118" t="str">
            <v>B</v>
          </cell>
          <cell r="D118">
            <v>6</v>
          </cell>
          <cell r="E118">
            <v>30</v>
          </cell>
          <cell r="F118">
            <v>10</v>
          </cell>
          <cell r="G118">
            <v>46</v>
          </cell>
          <cell r="H118">
            <v>32</v>
          </cell>
          <cell r="I118">
            <v>43</v>
          </cell>
          <cell r="J118">
            <v>41</v>
          </cell>
          <cell r="K118" t="str">
            <v>8+6</v>
          </cell>
        </row>
        <row r="119">
          <cell r="A119">
            <v>52</v>
          </cell>
          <cell r="B119" t="str">
            <v>25.12.</v>
          </cell>
          <cell r="C119" t="str">
            <v>A</v>
          </cell>
          <cell r="D119">
            <v>35</v>
          </cell>
          <cell r="E119">
            <v>13</v>
          </cell>
          <cell r="F119">
            <v>16</v>
          </cell>
          <cell r="G119">
            <v>49</v>
          </cell>
          <cell r="H119">
            <v>21</v>
          </cell>
          <cell r="I119">
            <v>38</v>
          </cell>
          <cell r="J119">
            <v>45</v>
          </cell>
          <cell r="K119" t="str">
            <v>2+5</v>
          </cell>
          <cell r="L119">
            <v>28894927.5</v>
          </cell>
          <cell r="M119" t="str">
            <v>JP</v>
          </cell>
          <cell r="N119">
            <v>3535693.1</v>
          </cell>
          <cell r="O119" t="str">
            <v>JP</v>
          </cell>
          <cell r="P119">
            <v>3</v>
          </cell>
          <cell r="Q119">
            <v>481582.1</v>
          </cell>
          <cell r="R119" t="str">
            <v/>
          </cell>
          <cell r="S119">
            <v>21</v>
          </cell>
          <cell r="T119">
            <v>41278.400000000001</v>
          </cell>
          <cell r="U119" t="str">
            <v/>
          </cell>
          <cell r="V119">
            <v>660</v>
          </cell>
          <cell r="W119">
            <v>4159.1000000000004</v>
          </cell>
          <cell r="X119" t="str">
            <v/>
          </cell>
          <cell r="Y119">
            <v>38677</v>
          </cell>
          <cell r="Z119">
            <v>63.5</v>
          </cell>
          <cell r="AA119" t="str">
            <v/>
          </cell>
          <cell r="AB119">
            <v>50567</v>
          </cell>
          <cell r="AC119">
            <v>25.7</v>
          </cell>
          <cell r="AD119" t="str">
            <v/>
          </cell>
          <cell r="AE119">
            <v>706771</v>
          </cell>
          <cell r="AF119">
            <v>5.5</v>
          </cell>
        </row>
        <row r="120">
          <cell r="C120" t="str">
            <v>B</v>
          </cell>
          <cell r="D120">
            <v>24</v>
          </cell>
          <cell r="E120">
            <v>12</v>
          </cell>
          <cell r="F120">
            <v>37</v>
          </cell>
          <cell r="G120">
            <v>38</v>
          </cell>
          <cell r="H120">
            <v>45</v>
          </cell>
          <cell r="I120">
            <v>29</v>
          </cell>
          <cell r="J120">
            <v>8</v>
          </cell>
          <cell r="K120" t="str">
            <v>2+5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Q97"/>
    </sheetNames>
    <sheetDataSet>
      <sheetData sheetId="0">
        <row r="2">
          <cell r="A2" t="str">
            <v>RennQuintett  2 x 3 aus 15</v>
          </cell>
          <cell r="Q2" t="str">
            <v>Gewinnzahlen und Quoten der 1. - 26. Veranstaltung 1997</v>
          </cell>
        </row>
        <row r="3">
          <cell r="A3" t="str">
            <v>Alle Zahlenangaben ohne Gewähr</v>
          </cell>
        </row>
        <row r="4">
          <cell r="D4" t="str">
            <v>Galopp</v>
          </cell>
          <cell r="H4" t="str">
            <v>Gewinn-Nummern</v>
          </cell>
          <cell r="K4" t="str">
            <v>Spieleinsatz</v>
          </cell>
          <cell r="L4" t="str">
            <v>Gewinnquoten / Jackpot</v>
          </cell>
          <cell r="P4" t="str">
            <v>Kombination A 1 + B 1</v>
          </cell>
        </row>
        <row r="5">
          <cell r="A5" t="str">
            <v>VA</v>
          </cell>
          <cell r="B5">
            <v>1997</v>
          </cell>
          <cell r="C5" t="str">
            <v>Rennen</v>
          </cell>
          <cell r="D5" t="str">
            <v>Trab</v>
          </cell>
          <cell r="F5" t="str">
            <v>Bahn</v>
          </cell>
          <cell r="G5" t="str">
            <v>Distanz</v>
          </cell>
          <cell r="H5" t="str">
            <v xml:space="preserve"> Platz</v>
          </cell>
          <cell r="K5" t="str">
            <v>DM</v>
          </cell>
          <cell r="L5" t="str">
            <v>1. Rang</v>
          </cell>
          <cell r="N5" t="str">
            <v>2. Rang</v>
          </cell>
          <cell r="P5" t="str">
            <v>Gewinne/</v>
          </cell>
        </row>
        <row r="6">
          <cell r="H6">
            <v>1</v>
          </cell>
          <cell r="I6">
            <v>2</v>
          </cell>
          <cell r="J6">
            <v>3</v>
          </cell>
          <cell r="M6" t="str">
            <v xml:space="preserve">   DM</v>
          </cell>
          <cell r="O6" t="str">
            <v xml:space="preserve">   DM</v>
          </cell>
          <cell r="P6" t="str">
            <v>Jackpot</v>
          </cell>
          <cell r="Q6" t="str">
            <v>DM</v>
          </cell>
        </row>
        <row r="7">
          <cell r="A7">
            <v>1</v>
          </cell>
          <cell r="B7" t="str">
            <v>04.01.</v>
          </cell>
          <cell r="C7" t="str">
            <v>A</v>
          </cell>
          <cell r="D7" t="str">
            <v>T</v>
          </cell>
          <cell r="F7" t="str">
            <v>Dinslaken</v>
          </cell>
          <cell r="G7">
            <v>2100</v>
          </cell>
          <cell r="H7">
            <v>7</v>
          </cell>
          <cell r="I7">
            <v>1</v>
          </cell>
          <cell r="J7">
            <v>3</v>
          </cell>
          <cell r="L7">
            <v>67</v>
          </cell>
          <cell r="M7">
            <v>57.3</v>
          </cell>
          <cell r="N7">
            <v>133</v>
          </cell>
          <cell r="O7">
            <v>28.8</v>
          </cell>
        </row>
        <row r="8">
          <cell r="C8" t="str">
            <v>B</v>
          </cell>
          <cell r="F8" t="str">
            <v>Hamburg, Am Volkspark</v>
          </cell>
          <cell r="G8">
            <v>2140</v>
          </cell>
          <cell r="H8">
            <v>32</v>
          </cell>
          <cell r="I8">
            <v>35</v>
          </cell>
          <cell r="J8">
            <v>29</v>
          </cell>
          <cell r="K8">
            <v>38400</v>
          </cell>
          <cell r="L8">
            <v>8</v>
          </cell>
          <cell r="M8">
            <v>480</v>
          </cell>
          <cell r="N8">
            <v>71</v>
          </cell>
          <cell r="O8">
            <v>54</v>
          </cell>
          <cell r="P8" t="str">
            <v>JP</v>
          </cell>
          <cell r="Q8">
            <v>29194.6</v>
          </cell>
        </row>
        <row r="9">
          <cell r="A9">
            <v>2</v>
          </cell>
          <cell r="B9">
            <v>35441</v>
          </cell>
          <cell r="C9" t="str">
            <v>A</v>
          </cell>
          <cell r="D9" t="str">
            <v>G</v>
          </cell>
          <cell r="F9" t="str">
            <v>Neuss</v>
          </cell>
          <cell r="G9">
            <v>1900</v>
          </cell>
          <cell r="H9">
            <v>3</v>
          </cell>
          <cell r="I9">
            <v>4</v>
          </cell>
          <cell r="J9">
            <v>7</v>
          </cell>
          <cell r="L9">
            <v>9</v>
          </cell>
          <cell r="M9">
            <v>538.6</v>
          </cell>
          <cell r="N9">
            <v>73</v>
          </cell>
          <cell r="O9">
            <v>66.400000000000006</v>
          </cell>
        </row>
        <row r="10">
          <cell r="C10" t="str">
            <v>B</v>
          </cell>
          <cell r="D10" t="str">
            <v>T</v>
          </cell>
          <cell r="F10" t="str">
            <v>Gelsenkirchen</v>
          </cell>
          <cell r="G10">
            <v>2000</v>
          </cell>
          <cell r="H10">
            <v>27</v>
          </cell>
          <cell r="I10">
            <v>25</v>
          </cell>
          <cell r="J10">
            <v>33</v>
          </cell>
          <cell r="K10">
            <v>48476</v>
          </cell>
          <cell r="L10">
            <v>6</v>
          </cell>
          <cell r="M10">
            <v>969.5</v>
          </cell>
          <cell r="N10">
            <v>4</v>
          </cell>
          <cell r="O10">
            <v>969.5</v>
          </cell>
          <cell r="P10" t="str">
            <v>JP</v>
          </cell>
          <cell r="Q10">
            <v>34042.199999999997</v>
          </cell>
        </row>
        <row r="11">
          <cell r="A11">
            <v>3</v>
          </cell>
          <cell r="B11" t="str">
            <v>18.01.</v>
          </cell>
          <cell r="C11" t="str">
            <v>A</v>
          </cell>
          <cell r="D11" t="str">
            <v>T</v>
          </cell>
          <cell r="F11" t="str">
            <v>München-Daglfing</v>
          </cell>
          <cell r="G11">
            <v>2112</v>
          </cell>
          <cell r="H11">
            <v>14</v>
          </cell>
          <cell r="I11">
            <v>6</v>
          </cell>
          <cell r="J11">
            <v>2</v>
          </cell>
          <cell r="L11">
            <v>17</v>
          </cell>
          <cell r="M11">
            <v>302.5</v>
          </cell>
          <cell r="N11">
            <v>76</v>
          </cell>
          <cell r="O11">
            <v>67.599999999999994</v>
          </cell>
        </row>
        <row r="12">
          <cell r="C12" t="str">
            <v>B</v>
          </cell>
          <cell r="D12" t="str">
            <v>T</v>
          </cell>
          <cell r="F12" t="str">
            <v>Hamburg, Am Volkspark</v>
          </cell>
          <cell r="G12">
            <v>2140</v>
          </cell>
          <cell r="H12">
            <v>35</v>
          </cell>
          <cell r="I12">
            <v>34</v>
          </cell>
          <cell r="J12">
            <v>22</v>
          </cell>
          <cell r="K12">
            <v>51440</v>
          </cell>
          <cell r="L12">
            <v>6</v>
          </cell>
          <cell r="M12">
            <v>857.3</v>
          </cell>
          <cell r="N12">
            <v>43</v>
          </cell>
          <cell r="O12">
            <v>119.6</v>
          </cell>
          <cell r="P12" t="str">
            <v>JP</v>
          </cell>
          <cell r="Q12">
            <v>39186.199999999997</v>
          </cell>
        </row>
        <row r="13">
          <cell r="A13">
            <v>4</v>
          </cell>
          <cell r="B13" t="str">
            <v>25.01.</v>
          </cell>
          <cell r="C13" t="str">
            <v>A</v>
          </cell>
          <cell r="D13" t="str">
            <v>T</v>
          </cell>
          <cell r="F13" t="str">
            <v>Gelsenkirchen</v>
          </cell>
          <cell r="G13">
            <v>2000</v>
          </cell>
          <cell r="H13">
            <v>8</v>
          </cell>
          <cell r="I13">
            <v>1</v>
          </cell>
          <cell r="J13">
            <v>4</v>
          </cell>
          <cell r="L13">
            <v>2</v>
          </cell>
          <cell r="M13">
            <v>2605.1999999999998</v>
          </cell>
          <cell r="N13">
            <v>28</v>
          </cell>
          <cell r="O13">
            <v>186</v>
          </cell>
        </row>
        <row r="14">
          <cell r="C14" t="str">
            <v>B</v>
          </cell>
          <cell r="D14" t="str">
            <v>T</v>
          </cell>
          <cell r="F14" t="str">
            <v>Recklinghausen</v>
          </cell>
          <cell r="G14">
            <v>2000</v>
          </cell>
          <cell r="H14">
            <v>27</v>
          </cell>
          <cell r="I14">
            <v>32</v>
          </cell>
          <cell r="J14">
            <v>24</v>
          </cell>
          <cell r="K14">
            <v>52104</v>
          </cell>
          <cell r="L14">
            <v>33</v>
          </cell>
          <cell r="M14">
            <v>157.80000000000001</v>
          </cell>
          <cell r="N14">
            <v>153</v>
          </cell>
          <cell r="O14">
            <v>34</v>
          </cell>
          <cell r="P14" t="str">
            <v>JP</v>
          </cell>
          <cell r="Q14">
            <v>44396.6</v>
          </cell>
        </row>
        <row r="15">
          <cell r="A15">
            <v>5</v>
          </cell>
          <cell r="B15" t="str">
            <v>01.02.</v>
          </cell>
          <cell r="C15" t="str">
            <v>A</v>
          </cell>
          <cell r="D15" t="str">
            <v>T</v>
          </cell>
          <cell r="F15" t="str">
            <v>Dinslaken</v>
          </cell>
          <cell r="G15">
            <v>2100</v>
          </cell>
          <cell r="H15">
            <v>7</v>
          </cell>
          <cell r="I15">
            <v>9</v>
          </cell>
          <cell r="J15">
            <v>5</v>
          </cell>
          <cell r="L15">
            <v>51</v>
          </cell>
          <cell r="M15">
            <v>107.9</v>
          </cell>
          <cell r="N15">
            <v>81</v>
          </cell>
          <cell r="O15">
            <v>67.900000000000006</v>
          </cell>
        </row>
        <row r="16">
          <cell r="C16" t="str">
            <v>B</v>
          </cell>
          <cell r="D16" t="str">
            <v>G</v>
          </cell>
          <cell r="F16" t="str">
            <v>Neuss</v>
          </cell>
          <cell r="G16">
            <v>1900</v>
          </cell>
          <cell r="H16">
            <v>28</v>
          </cell>
          <cell r="I16">
            <v>33</v>
          </cell>
          <cell r="J16">
            <v>25</v>
          </cell>
          <cell r="K16">
            <v>55046</v>
          </cell>
          <cell r="L16">
            <v>110</v>
          </cell>
          <cell r="M16">
            <v>50</v>
          </cell>
          <cell r="N16">
            <v>363</v>
          </cell>
          <cell r="O16">
            <v>15.1</v>
          </cell>
          <cell r="P16" t="str">
            <v>JP</v>
          </cell>
          <cell r="Q16">
            <v>49901.2</v>
          </cell>
        </row>
        <row r="17">
          <cell r="A17">
            <v>6</v>
          </cell>
          <cell r="B17" t="str">
            <v>08.02.</v>
          </cell>
          <cell r="C17" t="str">
            <v>A</v>
          </cell>
          <cell r="D17" t="str">
            <v>T</v>
          </cell>
          <cell r="F17" t="str">
            <v>München-Daglfing</v>
          </cell>
          <cell r="G17">
            <v>2112</v>
          </cell>
          <cell r="H17">
            <v>9</v>
          </cell>
          <cell r="I17">
            <v>6</v>
          </cell>
          <cell r="J17">
            <v>14</v>
          </cell>
          <cell r="L17">
            <v>12</v>
          </cell>
          <cell r="M17">
            <v>516.29999999999995</v>
          </cell>
          <cell r="N17">
            <v>51</v>
          </cell>
          <cell r="O17">
            <v>121.4</v>
          </cell>
        </row>
        <row r="18">
          <cell r="C18" t="str">
            <v>B</v>
          </cell>
          <cell r="D18" t="str">
            <v>G</v>
          </cell>
          <cell r="F18" t="str">
            <v>Dortmund</v>
          </cell>
          <cell r="G18">
            <v>1800</v>
          </cell>
          <cell r="H18">
            <v>27</v>
          </cell>
          <cell r="I18">
            <v>23</v>
          </cell>
          <cell r="J18">
            <v>25</v>
          </cell>
          <cell r="K18">
            <v>61958</v>
          </cell>
          <cell r="L18">
            <v>70</v>
          </cell>
          <cell r="M18">
            <v>88.5</v>
          </cell>
          <cell r="N18">
            <v>540</v>
          </cell>
          <cell r="O18">
            <v>11.4</v>
          </cell>
          <cell r="P18" t="str">
            <v>JP</v>
          </cell>
          <cell r="Q18">
            <v>56097</v>
          </cell>
        </row>
        <row r="19">
          <cell r="A19">
            <v>7</v>
          </cell>
          <cell r="B19">
            <v>35476</v>
          </cell>
          <cell r="C19" t="str">
            <v>A</v>
          </cell>
          <cell r="D19" t="str">
            <v>T</v>
          </cell>
          <cell r="F19" t="str">
            <v>Dinslaken</v>
          </cell>
          <cell r="G19">
            <v>2100</v>
          </cell>
          <cell r="H19">
            <v>2</v>
          </cell>
          <cell r="I19">
            <v>1</v>
          </cell>
          <cell r="J19">
            <v>10</v>
          </cell>
          <cell r="L19">
            <v>87</v>
          </cell>
          <cell r="M19">
            <v>77.8</v>
          </cell>
          <cell r="N19">
            <v>287</v>
          </cell>
          <cell r="O19">
            <v>23.5</v>
          </cell>
        </row>
        <row r="20">
          <cell r="C20" t="str">
            <v>B</v>
          </cell>
          <cell r="D20" t="str">
            <v>T</v>
          </cell>
          <cell r="F20" t="str">
            <v>Hamburg, Am Volkspark</v>
          </cell>
          <cell r="G20">
            <v>2140</v>
          </cell>
          <cell r="H20">
            <v>30</v>
          </cell>
          <cell r="I20">
            <v>21</v>
          </cell>
          <cell r="J20">
            <v>23</v>
          </cell>
          <cell r="K20">
            <v>67726</v>
          </cell>
          <cell r="L20">
            <v>3</v>
          </cell>
          <cell r="M20">
            <v>2257.5</v>
          </cell>
          <cell r="N20">
            <v>27</v>
          </cell>
          <cell r="O20">
            <v>250.8</v>
          </cell>
          <cell r="P20" t="str">
            <v>JP</v>
          </cell>
          <cell r="Q20">
            <v>62869.599999999999</v>
          </cell>
        </row>
        <row r="21">
          <cell r="A21">
            <v>8</v>
          </cell>
          <cell r="B21" t="str">
            <v>22.02.</v>
          </cell>
          <cell r="C21" t="str">
            <v>A</v>
          </cell>
          <cell r="D21" t="str">
            <v>G</v>
          </cell>
          <cell r="F21" t="str">
            <v>Neuss</v>
          </cell>
          <cell r="G21">
            <v>1900</v>
          </cell>
          <cell r="H21">
            <v>1</v>
          </cell>
          <cell r="I21">
            <v>15</v>
          </cell>
          <cell r="J21">
            <v>2</v>
          </cell>
          <cell r="L21">
            <v>7</v>
          </cell>
          <cell r="M21">
            <v>962.8</v>
          </cell>
          <cell r="N21">
            <v>69</v>
          </cell>
          <cell r="O21">
            <v>97.6</v>
          </cell>
        </row>
        <row r="22">
          <cell r="C22" t="str">
            <v>B</v>
          </cell>
          <cell r="D22" t="str">
            <v>T</v>
          </cell>
          <cell r="F22" t="str">
            <v>Gelsenkirchen</v>
          </cell>
          <cell r="G22">
            <v>2000</v>
          </cell>
          <cell r="H22">
            <v>27</v>
          </cell>
          <cell r="I22">
            <v>29</v>
          </cell>
          <cell r="J22">
            <v>32</v>
          </cell>
          <cell r="K22">
            <v>67398</v>
          </cell>
          <cell r="L22">
            <v>6</v>
          </cell>
          <cell r="M22">
            <v>1123.3</v>
          </cell>
          <cell r="N22">
            <v>12</v>
          </cell>
          <cell r="O22">
            <v>561.6</v>
          </cell>
          <cell r="P22" t="str">
            <v>JP</v>
          </cell>
          <cell r="Q22">
            <v>69609.399999999994</v>
          </cell>
        </row>
        <row r="23">
          <cell r="A23">
            <v>9</v>
          </cell>
          <cell r="B23" t="str">
            <v>01.03.</v>
          </cell>
          <cell r="C23" t="str">
            <v>A</v>
          </cell>
          <cell r="D23" t="str">
            <v>T</v>
          </cell>
          <cell r="F23" t="str">
            <v>Dinslaken</v>
          </cell>
          <cell r="G23">
            <v>2100</v>
          </cell>
          <cell r="H23">
            <v>13</v>
          </cell>
          <cell r="I23">
            <v>4</v>
          </cell>
          <cell r="J23">
            <v>9</v>
          </cell>
          <cell r="L23">
            <v>129</v>
          </cell>
          <cell r="M23">
            <v>57.9</v>
          </cell>
          <cell r="N23">
            <v>241</v>
          </cell>
          <cell r="O23">
            <v>31</v>
          </cell>
        </row>
        <row r="24">
          <cell r="C24" t="str">
            <v>B</v>
          </cell>
          <cell r="D24" t="str">
            <v>T</v>
          </cell>
          <cell r="F24" t="str">
            <v>Straubing</v>
          </cell>
          <cell r="G24">
            <v>2100</v>
          </cell>
          <cell r="H24">
            <v>33</v>
          </cell>
          <cell r="I24">
            <v>22</v>
          </cell>
          <cell r="J24">
            <v>29</v>
          </cell>
          <cell r="K24">
            <v>74758</v>
          </cell>
          <cell r="L24">
            <v>46</v>
          </cell>
          <cell r="M24">
            <v>162.5</v>
          </cell>
          <cell r="N24">
            <v>79</v>
          </cell>
          <cell r="O24">
            <v>94.6</v>
          </cell>
          <cell r="P24" t="str">
            <v>JP</v>
          </cell>
          <cell r="Q24">
            <v>77085.2</v>
          </cell>
        </row>
        <row r="25">
          <cell r="A25">
            <v>10</v>
          </cell>
          <cell r="B25" t="str">
            <v>08.03.</v>
          </cell>
          <cell r="C25" t="str">
            <v>A</v>
          </cell>
          <cell r="D25" t="str">
            <v>G</v>
          </cell>
          <cell r="F25" t="str">
            <v>Neuss</v>
          </cell>
          <cell r="G25">
            <v>1900</v>
          </cell>
          <cell r="H25">
            <v>6</v>
          </cell>
          <cell r="I25">
            <v>1</v>
          </cell>
          <cell r="J25">
            <v>14</v>
          </cell>
          <cell r="L25">
            <v>29</v>
          </cell>
          <cell r="M25">
            <v>217.3</v>
          </cell>
          <cell r="N25">
            <v>216</v>
          </cell>
          <cell r="O25">
            <v>29.1</v>
          </cell>
        </row>
        <row r="26">
          <cell r="C26" t="str">
            <v>B</v>
          </cell>
          <cell r="D26" t="str">
            <v>T</v>
          </cell>
          <cell r="F26" t="str">
            <v>München-Daglfing</v>
          </cell>
          <cell r="G26">
            <v>2112</v>
          </cell>
          <cell r="H26">
            <v>24</v>
          </cell>
          <cell r="I26">
            <v>25</v>
          </cell>
          <cell r="J26">
            <v>30</v>
          </cell>
          <cell r="K26">
            <v>63026</v>
          </cell>
          <cell r="L26">
            <v>3</v>
          </cell>
          <cell r="M26">
            <v>2100.8000000000002</v>
          </cell>
          <cell r="N26">
            <v>14</v>
          </cell>
          <cell r="O26">
            <v>450.1</v>
          </cell>
          <cell r="P26" t="str">
            <v>JP</v>
          </cell>
          <cell r="Q26">
            <v>83387.8</v>
          </cell>
        </row>
        <row r="27">
          <cell r="A27">
            <v>11</v>
          </cell>
          <cell r="B27" t="str">
            <v>15.03.</v>
          </cell>
          <cell r="C27" t="str">
            <v>A</v>
          </cell>
          <cell r="D27" t="str">
            <v>G</v>
          </cell>
          <cell r="F27" t="str">
            <v>Köln-Weidenpesch</v>
          </cell>
          <cell r="G27">
            <v>2400</v>
          </cell>
          <cell r="H27">
            <v>4</v>
          </cell>
          <cell r="I27">
            <v>9</v>
          </cell>
          <cell r="J27">
            <v>13</v>
          </cell>
          <cell r="L27">
            <v>18</v>
          </cell>
          <cell r="M27">
            <v>340.8</v>
          </cell>
          <cell r="N27">
            <v>110</v>
          </cell>
          <cell r="O27">
            <v>55.7</v>
          </cell>
        </row>
        <row r="28">
          <cell r="C28" t="str">
            <v>B</v>
          </cell>
          <cell r="D28" t="str">
            <v>T</v>
          </cell>
          <cell r="F28" t="str">
            <v>Hamburg, Am Volkspark</v>
          </cell>
          <cell r="G28">
            <v>2100</v>
          </cell>
          <cell r="H28">
            <v>24</v>
          </cell>
          <cell r="I28">
            <v>23</v>
          </cell>
          <cell r="J28">
            <v>25</v>
          </cell>
          <cell r="K28">
            <v>61350</v>
          </cell>
          <cell r="L28">
            <v>3</v>
          </cell>
          <cell r="M28">
            <v>2045</v>
          </cell>
          <cell r="N28">
            <v>48</v>
          </cell>
          <cell r="O28">
            <v>127.8</v>
          </cell>
          <cell r="P28" t="str">
            <v>JP</v>
          </cell>
          <cell r="Q28">
            <v>89522.8</v>
          </cell>
        </row>
        <row r="29">
          <cell r="A29">
            <v>12</v>
          </cell>
          <cell r="B29" t="str">
            <v>22.03.</v>
          </cell>
          <cell r="C29" t="str">
            <v>A</v>
          </cell>
          <cell r="D29" t="str">
            <v>G</v>
          </cell>
          <cell r="F29" t="str">
            <v>Mülheim</v>
          </cell>
          <cell r="G29">
            <v>1400</v>
          </cell>
          <cell r="H29">
            <v>13</v>
          </cell>
          <cell r="I29">
            <v>12</v>
          </cell>
          <cell r="J29">
            <v>9</v>
          </cell>
          <cell r="L29">
            <v>2</v>
          </cell>
          <cell r="M29">
            <v>3286.5</v>
          </cell>
          <cell r="N29">
            <v>9</v>
          </cell>
          <cell r="O29">
            <v>730.3</v>
          </cell>
        </row>
        <row r="30">
          <cell r="C30" t="str">
            <v>B</v>
          </cell>
          <cell r="D30" t="str">
            <v>G</v>
          </cell>
          <cell r="F30" t="str">
            <v>Düsseldorf</v>
          </cell>
          <cell r="G30">
            <v>1700</v>
          </cell>
          <cell r="H30">
            <v>23</v>
          </cell>
          <cell r="I30">
            <v>27</v>
          </cell>
          <cell r="J30">
            <v>28</v>
          </cell>
          <cell r="K30">
            <v>65730</v>
          </cell>
          <cell r="L30">
            <v>74</v>
          </cell>
          <cell r="M30">
            <v>90</v>
          </cell>
          <cell r="N30">
            <v>72</v>
          </cell>
          <cell r="O30">
            <v>90</v>
          </cell>
          <cell r="P30" t="str">
            <v>JP</v>
          </cell>
          <cell r="Q30">
            <v>96095.8</v>
          </cell>
        </row>
        <row r="31">
          <cell r="A31">
            <v>13</v>
          </cell>
          <cell r="B31" t="str">
            <v>29.03.</v>
          </cell>
          <cell r="C31" t="str">
            <v>A</v>
          </cell>
          <cell r="D31" t="str">
            <v>G</v>
          </cell>
          <cell r="F31" t="str">
            <v>Gelsenkirchen</v>
          </cell>
          <cell r="G31">
            <v>2200</v>
          </cell>
          <cell r="H31">
            <v>10</v>
          </cell>
          <cell r="I31">
            <v>14</v>
          </cell>
          <cell r="J31">
            <v>11</v>
          </cell>
          <cell r="L31">
            <v>4</v>
          </cell>
          <cell r="M31">
            <v>1530.6</v>
          </cell>
          <cell r="N31">
            <v>11</v>
          </cell>
          <cell r="O31">
            <v>556.5</v>
          </cell>
        </row>
        <row r="32">
          <cell r="C32" t="str">
            <v>B</v>
          </cell>
          <cell r="D32" t="str">
            <v>G</v>
          </cell>
          <cell r="F32" t="str">
            <v>Dortmund</v>
          </cell>
          <cell r="G32">
            <v>1600</v>
          </cell>
          <cell r="H32">
            <v>23</v>
          </cell>
          <cell r="I32">
            <v>21</v>
          </cell>
          <cell r="J32">
            <v>31</v>
          </cell>
          <cell r="K32">
            <v>61224</v>
          </cell>
          <cell r="L32">
            <v>35</v>
          </cell>
          <cell r="M32">
            <v>174.9</v>
          </cell>
          <cell r="N32">
            <v>124</v>
          </cell>
          <cell r="O32">
            <v>49.3</v>
          </cell>
          <cell r="P32" t="str">
            <v>JP</v>
          </cell>
          <cell r="Q32">
            <v>102218.2</v>
          </cell>
        </row>
        <row r="33">
          <cell r="A33">
            <v>14</v>
          </cell>
          <cell r="B33" t="str">
            <v>06.04.</v>
          </cell>
          <cell r="C33" t="str">
            <v>A</v>
          </cell>
          <cell r="D33" t="str">
            <v>G</v>
          </cell>
          <cell r="F33" t="str">
            <v>Gelsenkirchen</v>
          </cell>
          <cell r="G33">
            <v>2200</v>
          </cell>
          <cell r="H33">
            <v>6</v>
          </cell>
          <cell r="I33">
            <v>3</v>
          </cell>
          <cell r="J33">
            <v>5</v>
          </cell>
          <cell r="L33">
            <v>19</v>
          </cell>
          <cell r="M33">
            <v>345.6</v>
          </cell>
          <cell r="N33">
            <v>52</v>
          </cell>
          <cell r="O33">
            <v>126.2</v>
          </cell>
        </row>
        <row r="34">
          <cell r="C34" t="str">
            <v>B</v>
          </cell>
          <cell r="D34" t="str">
            <v>G</v>
          </cell>
          <cell r="F34" t="str">
            <v>Mülheim</v>
          </cell>
          <cell r="G34">
            <v>1400</v>
          </cell>
          <cell r="H34">
            <v>22</v>
          </cell>
          <cell r="I34">
            <v>28</v>
          </cell>
          <cell r="J34">
            <v>34</v>
          </cell>
          <cell r="K34">
            <v>65666</v>
          </cell>
          <cell r="L34">
            <v>73</v>
          </cell>
          <cell r="M34">
            <v>89.9</v>
          </cell>
          <cell r="N34">
            <v>135</v>
          </cell>
          <cell r="O34">
            <v>48.6</v>
          </cell>
          <cell r="P34" t="str">
            <v>JP</v>
          </cell>
          <cell r="Q34">
            <v>108784.8</v>
          </cell>
        </row>
        <row r="35">
          <cell r="A35">
            <v>15</v>
          </cell>
          <cell r="B35">
            <v>35532</v>
          </cell>
          <cell r="C35" t="str">
            <v>A</v>
          </cell>
          <cell r="D35" t="str">
            <v>G</v>
          </cell>
          <cell r="F35" t="str">
            <v>Düsseldorf</v>
          </cell>
          <cell r="G35">
            <v>1700</v>
          </cell>
          <cell r="H35">
            <v>13</v>
          </cell>
          <cell r="I35">
            <v>4</v>
          </cell>
          <cell r="J35">
            <v>7</v>
          </cell>
          <cell r="L35">
            <v>26</v>
          </cell>
          <cell r="M35">
            <v>263.60000000000002</v>
          </cell>
          <cell r="N35">
            <v>74</v>
          </cell>
          <cell r="O35">
            <v>92.6</v>
          </cell>
        </row>
        <row r="36">
          <cell r="C36" t="str">
            <v>B</v>
          </cell>
          <cell r="D36" t="str">
            <v>T</v>
          </cell>
          <cell r="F36" t="str">
            <v>Mönchengladbach</v>
          </cell>
          <cell r="G36">
            <v>2100</v>
          </cell>
          <cell r="H36">
            <v>32</v>
          </cell>
          <cell r="I36">
            <v>35</v>
          </cell>
          <cell r="J36">
            <v>30</v>
          </cell>
          <cell r="K36">
            <v>68536</v>
          </cell>
          <cell r="L36">
            <v>8</v>
          </cell>
          <cell r="M36">
            <v>856.7</v>
          </cell>
          <cell r="N36">
            <v>24</v>
          </cell>
          <cell r="O36">
            <v>285.5</v>
          </cell>
          <cell r="P36" t="str">
            <v>JP</v>
          </cell>
          <cell r="Q36">
            <v>115638.39999999999</v>
          </cell>
        </row>
        <row r="37">
          <cell r="A37">
            <v>16</v>
          </cell>
          <cell r="B37" t="str">
            <v>19.04.</v>
          </cell>
          <cell r="C37" t="str">
            <v>A</v>
          </cell>
          <cell r="D37" t="str">
            <v>G</v>
          </cell>
          <cell r="F37" t="str">
            <v>Düsseldorf</v>
          </cell>
          <cell r="G37">
            <v>2200</v>
          </cell>
          <cell r="H37">
            <v>6</v>
          </cell>
          <cell r="I37">
            <v>2</v>
          </cell>
          <cell r="J37">
            <v>8</v>
          </cell>
          <cell r="L37">
            <v>157</v>
          </cell>
          <cell r="M37">
            <v>47.6</v>
          </cell>
          <cell r="N37">
            <v>652</v>
          </cell>
          <cell r="O37">
            <v>11.4</v>
          </cell>
        </row>
        <row r="38">
          <cell r="C38" t="str">
            <v>B</v>
          </cell>
          <cell r="D38" t="str">
            <v>T</v>
          </cell>
          <cell r="F38" t="str">
            <v>Hamburg, Am Volkspark</v>
          </cell>
          <cell r="G38">
            <v>2100</v>
          </cell>
          <cell r="H38">
            <v>35</v>
          </cell>
          <cell r="I38">
            <v>32</v>
          </cell>
          <cell r="J38">
            <v>23</v>
          </cell>
          <cell r="K38">
            <v>74860</v>
          </cell>
          <cell r="L38">
            <v>238</v>
          </cell>
          <cell r="M38">
            <v>31.4</v>
          </cell>
          <cell r="N38">
            <v>554</v>
          </cell>
          <cell r="O38">
            <v>13.5</v>
          </cell>
          <cell r="P38">
            <v>2</v>
          </cell>
          <cell r="Q38">
            <v>61562.2</v>
          </cell>
        </row>
        <row r="39">
          <cell r="A39">
            <v>17</v>
          </cell>
          <cell r="B39">
            <v>35546</v>
          </cell>
          <cell r="C39" t="str">
            <v>A</v>
          </cell>
          <cell r="D39" t="str">
            <v>T</v>
          </cell>
          <cell r="F39" t="str">
            <v>Pfaffenhofen</v>
          </cell>
          <cell r="G39">
            <v>2100</v>
          </cell>
          <cell r="H39">
            <v>4</v>
          </cell>
          <cell r="I39">
            <v>6</v>
          </cell>
          <cell r="J39">
            <v>14</v>
          </cell>
          <cell r="L39">
            <v>3</v>
          </cell>
          <cell r="M39">
            <v>1325.5</v>
          </cell>
          <cell r="N39">
            <v>5</v>
          </cell>
          <cell r="O39">
            <v>795.3</v>
          </cell>
        </row>
        <row r="40">
          <cell r="C40" t="str">
            <v>B</v>
          </cell>
          <cell r="D40" t="str">
            <v>G</v>
          </cell>
          <cell r="F40" t="str">
            <v>Frankfurt</v>
          </cell>
          <cell r="G40">
            <v>1900</v>
          </cell>
          <cell r="H40">
            <v>28</v>
          </cell>
          <cell r="I40">
            <v>25</v>
          </cell>
          <cell r="J40">
            <v>21</v>
          </cell>
          <cell r="K40">
            <v>39766</v>
          </cell>
          <cell r="L40">
            <v>22</v>
          </cell>
          <cell r="M40">
            <v>180.7</v>
          </cell>
          <cell r="N40">
            <v>86</v>
          </cell>
          <cell r="O40">
            <v>46.2</v>
          </cell>
          <cell r="P40" t="str">
            <v>JP</v>
          </cell>
          <cell r="Q40">
            <v>3976.6</v>
          </cell>
        </row>
        <row r="41">
          <cell r="A41">
            <v>18</v>
          </cell>
          <cell r="B41" t="str">
            <v>03.05.</v>
          </cell>
          <cell r="C41" t="str">
            <v>A</v>
          </cell>
          <cell r="D41" t="str">
            <v>T</v>
          </cell>
          <cell r="F41" t="str">
            <v>München-Daglfing</v>
          </cell>
          <cell r="G41">
            <v>2112</v>
          </cell>
          <cell r="H41">
            <v>12</v>
          </cell>
          <cell r="I41">
            <v>2</v>
          </cell>
          <cell r="J41">
            <v>11</v>
          </cell>
          <cell r="L41">
            <v>63</v>
          </cell>
          <cell r="M41">
            <v>66.8</v>
          </cell>
          <cell r="N41">
            <v>270</v>
          </cell>
          <cell r="O41">
            <v>15.6</v>
          </cell>
        </row>
        <row r="42">
          <cell r="C42" t="str">
            <v>B</v>
          </cell>
          <cell r="D42" t="str">
            <v>G</v>
          </cell>
          <cell r="F42" t="str">
            <v>München Riem</v>
          </cell>
          <cell r="G42">
            <v>1300</v>
          </cell>
          <cell r="H42">
            <v>34</v>
          </cell>
          <cell r="I42">
            <v>31</v>
          </cell>
          <cell r="J42">
            <v>23</v>
          </cell>
          <cell r="K42">
            <v>42130</v>
          </cell>
          <cell r="L42">
            <v>38</v>
          </cell>
          <cell r="M42">
            <v>110.8</v>
          </cell>
          <cell r="N42">
            <v>269</v>
          </cell>
          <cell r="O42">
            <v>15.6</v>
          </cell>
          <cell r="P42" t="str">
            <v>JP</v>
          </cell>
          <cell r="Q42">
            <v>8189.6</v>
          </cell>
        </row>
        <row r="43">
          <cell r="A43">
            <v>19</v>
          </cell>
          <cell r="B43" t="str">
            <v>10.05.</v>
          </cell>
          <cell r="C43" t="str">
            <v>A</v>
          </cell>
          <cell r="D43" t="str">
            <v>G</v>
          </cell>
          <cell r="F43" t="str">
            <v>Köln</v>
          </cell>
          <cell r="G43">
            <v>1400</v>
          </cell>
          <cell r="H43">
            <v>12</v>
          </cell>
          <cell r="I43">
            <v>8</v>
          </cell>
          <cell r="J43">
            <v>10</v>
          </cell>
          <cell r="L43">
            <v>3</v>
          </cell>
          <cell r="M43">
            <v>1393.7</v>
          </cell>
          <cell r="N43">
            <v>9</v>
          </cell>
          <cell r="O43">
            <v>464.5</v>
          </cell>
        </row>
        <row r="44">
          <cell r="C44" t="str">
            <v>B</v>
          </cell>
          <cell r="D44" t="str">
            <v>G</v>
          </cell>
          <cell r="F44" t="str">
            <v>Düsseldorf</v>
          </cell>
          <cell r="G44">
            <v>1400</v>
          </cell>
          <cell r="H44">
            <v>21</v>
          </cell>
          <cell r="I44">
            <v>28</v>
          </cell>
          <cell r="J44">
            <v>26</v>
          </cell>
          <cell r="K44">
            <v>41812</v>
          </cell>
          <cell r="L44">
            <v>5</v>
          </cell>
          <cell r="M44">
            <v>836.2</v>
          </cell>
          <cell r="N44">
            <v>42</v>
          </cell>
          <cell r="O44">
            <v>99.5</v>
          </cell>
          <cell r="P44" t="str">
            <v>JP</v>
          </cell>
          <cell r="Q44">
            <v>12370.8</v>
          </cell>
        </row>
        <row r="45">
          <cell r="A45">
            <v>20</v>
          </cell>
          <cell r="B45" t="str">
            <v>17.05.</v>
          </cell>
          <cell r="C45" t="str">
            <v>A</v>
          </cell>
          <cell r="D45" t="str">
            <v>G</v>
          </cell>
          <cell r="F45" t="str">
            <v>Mühlheim-Ruhr</v>
          </cell>
          <cell r="G45">
            <v>2100</v>
          </cell>
          <cell r="H45">
            <v>7</v>
          </cell>
          <cell r="I45">
            <v>14</v>
          </cell>
          <cell r="J45">
            <v>12</v>
          </cell>
          <cell r="L45">
            <v>4</v>
          </cell>
          <cell r="M45">
            <v>1007.1</v>
          </cell>
          <cell r="N45">
            <v>71</v>
          </cell>
          <cell r="O45">
            <v>56.7</v>
          </cell>
        </row>
        <row r="46">
          <cell r="C46" t="str">
            <v>B</v>
          </cell>
          <cell r="D46" t="str">
            <v>G</v>
          </cell>
          <cell r="F46" t="str">
            <v>Frankfurt</v>
          </cell>
          <cell r="G46">
            <v>1550</v>
          </cell>
          <cell r="H46">
            <v>24</v>
          </cell>
          <cell r="I46">
            <v>28</v>
          </cell>
          <cell r="J46">
            <v>33</v>
          </cell>
          <cell r="K46">
            <v>40284</v>
          </cell>
          <cell r="L46">
            <v>2</v>
          </cell>
          <cell r="M46">
            <v>2014.2</v>
          </cell>
          <cell r="N46">
            <v>12</v>
          </cell>
          <cell r="O46">
            <v>335.7</v>
          </cell>
          <cell r="P46" t="str">
            <v>JP</v>
          </cell>
          <cell r="Q46">
            <v>16399.2</v>
          </cell>
        </row>
        <row r="47">
          <cell r="A47">
            <v>21</v>
          </cell>
          <cell r="B47" t="str">
            <v>24.05.</v>
          </cell>
          <cell r="C47" t="str">
            <v>A</v>
          </cell>
          <cell r="D47" t="str">
            <v>G</v>
          </cell>
          <cell r="F47" t="str">
            <v>Iffezheim</v>
          </cell>
          <cell r="G47">
            <v>2400</v>
          </cell>
          <cell r="H47">
            <v>2</v>
          </cell>
          <cell r="I47">
            <v>11</v>
          </cell>
          <cell r="J47">
            <v>6</v>
          </cell>
          <cell r="L47">
            <v>4</v>
          </cell>
          <cell r="M47">
            <v>1014.2</v>
          </cell>
          <cell r="N47">
            <v>28</v>
          </cell>
          <cell r="O47">
            <v>144.80000000000001</v>
          </cell>
        </row>
        <row r="48">
          <cell r="C48" t="str">
            <v>B</v>
          </cell>
          <cell r="D48" t="str">
            <v>G</v>
          </cell>
          <cell r="F48" t="str">
            <v>Iffezheim</v>
          </cell>
          <cell r="G48">
            <v>1400</v>
          </cell>
          <cell r="H48">
            <v>30</v>
          </cell>
          <cell r="I48">
            <v>31</v>
          </cell>
          <cell r="J48">
            <v>33</v>
          </cell>
          <cell r="K48">
            <v>40568</v>
          </cell>
          <cell r="L48">
            <v>7</v>
          </cell>
          <cell r="M48">
            <v>579.5</v>
          </cell>
          <cell r="N48">
            <v>10</v>
          </cell>
          <cell r="O48">
            <v>405.6</v>
          </cell>
          <cell r="P48" t="str">
            <v>JP</v>
          </cell>
          <cell r="Q48">
            <v>20456</v>
          </cell>
        </row>
        <row r="49">
          <cell r="A49">
            <v>22</v>
          </cell>
          <cell r="B49" t="str">
            <v>31.05.</v>
          </cell>
          <cell r="C49" t="str">
            <v>A</v>
          </cell>
          <cell r="D49" t="str">
            <v>T</v>
          </cell>
          <cell r="F49" t="str">
            <v>Pfaffenhofen</v>
          </cell>
          <cell r="G49">
            <v>2100</v>
          </cell>
          <cell r="H49">
            <v>5</v>
          </cell>
          <cell r="I49">
            <v>10</v>
          </cell>
          <cell r="J49">
            <v>13</v>
          </cell>
          <cell r="L49">
            <v>10</v>
          </cell>
          <cell r="M49">
            <v>463.9</v>
          </cell>
          <cell r="N49">
            <v>16</v>
          </cell>
          <cell r="O49">
            <v>289.89999999999998</v>
          </cell>
        </row>
        <row r="50">
          <cell r="C50" t="str">
            <v>B</v>
          </cell>
          <cell r="D50" t="str">
            <v>G</v>
          </cell>
          <cell r="F50" t="str">
            <v>Iffezheim</v>
          </cell>
          <cell r="G50">
            <v>2000</v>
          </cell>
          <cell r="H50">
            <v>31</v>
          </cell>
          <cell r="I50">
            <v>25</v>
          </cell>
          <cell r="J50">
            <v>21</v>
          </cell>
          <cell r="K50">
            <v>46394</v>
          </cell>
          <cell r="L50">
            <v>13</v>
          </cell>
          <cell r="M50">
            <v>356.8</v>
          </cell>
          <cell r="N50">
            <v>30</v>
          </cell>
          <cell r="O50">
            <v>154.6</v>
          </cell>
          <cell r="P50" t="str">
            <v>JP</v>
          </cell>
          <cell r="Q50">
            <v>25095.4</v>
          </cell>
        </row>
        <row r="51">
          <cell r="A51">
            <v>23</v>
          </cell>
          <cell r="B51" t="str">
            <v>07.06.</v>
          </cell>
          <cell r="C51" t="str">
            <v>A</v>
          </cell>
          <cell r="D51" t="str">
            <v>G</v>
          </cell>
          <cell r="F51" t="str">
            <v>Düsseldorf</v>
          </cell>
          <cell r="G51">
            <v>1400</v>
          </cell>
          <cell r="H51">
            <v>1</v>
          </cell>
          <cell r="I51">
            <v>7</v>
          </cell>
          <cell r="J51">
            <v>6</v>
          </cell>
          <cell r="L51">
            <v>27</v>
          </cell>
          <cell r="M51">
            <v>159.1</v>
          </cell>
          <cell r="N51">
            <v>207</v>
          </cell>
          <cell r="O51">
            <v>20.7</v>
          </cell>
        </row>
        <row r="52">
          <cell r="C52" t="str">
            <v>B</v>
          </cell>
          <cell r="D52" t="str">
            <v>G</v>
          </cell>
          <cell r="F52" t="str">
            <v>Mühlheim-Ruhr</v>
          </cell>
          <cell r="G52">
            <v>2300</v>
          </cell>
          <cell r="H52">
            <v>29</v>
          </cell>
          <cell r="I52">
            <v>33</v>
          </cell>
          <cell r="J52">
            <v>26</v>
          </cell>
          <cell r="K52">
            <v>42980</v>
          </cell>
          <cell r="L52">
            <v>36</v>
          </cell>
          <cell r="M52">
            <v>119.3</v>
          </cell>
          <cell r="N52">
            <v>519</v>
          </cell>
          <cell r="O52">
            <v>8.1999999999999993</v>
          </cell>
          <cell r="P52" t="str">
            <v>JP</v>
          </cell>
          <cell r="Q52">
            <v>29393.4</v>
          </cell>
        </row>
        <row r="53">
          <cell r="A53">
            <v>24</v>
          </cell>
          <cell r="B53" t="str">
            <v>14.06.</v>
          </cell>
          <cell r="C53" t="str">
            <v>A</v>
          </cell>
          <cell r="D53" t="str">
            <v>G</v>
          </cell>
          <cell r="F53" t="str">
            <v>Köln</v>
          </cell>
          <cell r="G53">
            <v>1900</v>
          </cell>
          <cell r="H53">
            <v>5</v>
          </cell>
          <cell r="I53">
            <v>9</v>
          </cell>
          <cell r="J53">
            <v>1</v>
          </cell>
          <cell r="L53">
            <v>21</v>
          </cell>
          <cell r="M53">
            <v>207.6</v>
          </cell>
          <cell r="N53">
            <v>75</v>
          </cell>
          <cell r="O53">
            <v>58.1</v>
          </cell>
        </row>
        <row r="54">
          <cell r="C54" t="str">
            <v>B</v>
          </cell>
          <cell r="D54" t="str">
            <v>G</v>
          </cell>
          <cell r="F54" t="str">
            <v>Hassloch</v>
          </cell>
          <cell r="G54">
            <v>1400</v>
          </cell>
          <cell r="H54">
            <v>23</v>
          </cell>
          <cell r="I54">
            <v>22</v>
          </cell>
          <cell r="J54">
            <v>31</v>
          </cell>
          <cell r="K54">
            <v>43616</v>
          </cell>
          <cell r="L54">
            <v>18</v>
          </cell>
          <cell r="M54">
            <v>242.3</v>
          </cell>
          <cell r="N54">
            <v>70</v>
          </cell>
          <cell r="O54">
            <v>62.3</v>
          </cell>
          <cell r="P54" t="str">
            <v>JP</v>
          </cell>
          <cell r="Q54">
            <v>33755</v>
          </cell>
        </row>
        <row r="55">
          <cell r="A55">
            <v>25</v>
          </cell>
          <cell r="B55" t="str">
            <v>21.06.</v>
          </cell>
          <cell r="C55" t="str">
            <v>A</v>
          </cell>
          <cell r="D55" t="str">
            <v>G</v>
          </cell>
          <cell r="F55" t="str">
            <v>Düsseldorf</v>
          </cell>
          <cell r="G55">
            <v>1600</v>
          </cell>
          <cell r="H55">
            <v>11</v>
          </cell>
          <cell r="I55">
            <v>2</v>
          </cell>
          <cell r="J55">
            <v>9</v>
          </cell>
          <cell r="L55">
            <v>15</v>
          </cell>
          <cell r="M55">
            <v>297.5</v>
          </cell>
          <cell r="N55">
            <v>116</v>
          </cell>
          <cell r="O55">
            <v>38.4</v>
          </cell>
        </row>
        <row r="56">
          <cell r="C56" t="str">
            <v>B</v>
          </cell>
          <cell r="D56" t="str">
            <v>G</v>
          </cell>
          <cell r="F56" t="str">
            <v>Dortmund</v>
          </cell>
          <cell r="G56">
            <v>1400</v>
          </cell>
          <cell r="H56">
            <v>30</v>
          </cell>
          <cell r="I56">
            <v>26</v>
          </cell>
          <cell r="J56">
            <v>21</v>
          </cell>
          <cell r="K56">
            <v>44638</v>
          </cell>
          <cell r="L56">
            <v>14</v>
          </cell>
          <cell r="M56">
            <v>318.8</v>
          </cell>
          <cell r="N56">
            <v>70</v>
          </cell>
          <cell r="O56">
            <v>63.7</v>
          </cell>
          <cell r="P56" t="str">
            <v>JP</v>
          </cell>
          <cell r="Q56">
            <v>38218.800000000003</v>
          </cell>
        </row>
        <row r="57">
          <cell r="A57">
            <v>26</v>
          </cell>
          <cell r="B57" t="str">
            <v>28.06.</v>
          </cell>
          <cell r="C57" t="str">
            <v>A</v>
          </cell>
          <cell r="D57" t="str">
            <v>G</v>
          </cell>
          <cell r="F57" t="str">
            <v>Hamburg</v>
          </cell>
          <cell r="G57">
            <v>1600</v>
          </cell>
          <cell r="H57">
            <v>6</v>
          </cell>
          <cell r="I57">
            <v>2</v>
          </cell>
          <cell r="J57">
            <v>1</v>
          </cell>
          <cell r="L57">
            <v>3</v>
          </cell>
          <cell r="M57">
            <v>1571.9</v>
          </cell>
          <cell r="N57">
            <v>20</v>
          </cell>
          <cell r="O57">
            <v>235.7</v>
          </cell>
        </row>
        <row r="58">
          <cell r="C58" t="str">
            <v>B</v>
          </cell>
          <cell r="D58" t="str">
            <v>G</v>
          </cell>
          <cell r="F58" t="str">
            <v>Hamburg</v>
          </cell>
          <cell r="G58">
            <v>2400</v>
          </cell>
          <cell r="H58">
            <v>30</v>
          </cell>
          <cell r="I58">
            <v>22</v>
          </cell>
          <cell r="J58">
            <v>24</v>
          </cell>
          <cell r="K58">
            <v>47158</v>
          </cell>
          <cell r="L58">
            <v>7</v>
          </cell>
          <cell r="M58">
            <v>673.6</v>
          </cell>
          <cell r="N58">
            <v>37</v>
          </cell>
          <cell r="O58">
            <v>127.4</v>
          </cell>
          <cell r="P58" t="str">
            <v>JP</v>
          </cell>
          <cell r="Q58">
            <v>42934.6</v>
          </cell>
        </row>
        <row r="64">
          <cell r="A64" t="str">
            <v>RennQuintett  2 x 3 aus 15</v>
          </cell>
          <cell r="Q64" t="str">
            <v>Gewinnzahlen und Quoten der 27. - 52. Veranstaltung 1997</v>
          </cell>
        </row>
        <row r="65">
          <cell r="A65" t="str">
            <v>Alle Zahlenangaben ohne Gewähr</v>
          </cell>
        </row>
        <row r="66">
          <cell r="D66" t="str">
            <v>Galopp</v>
          </cell>
          <cell r="H66" t="str">
            <v>Gewinn-Nummern</v>
          </cell>
          <cell r="K66" t="str">
            <v>Spieleinsatz</v>
          </cell>
          <cell r="L66" t="str">
            <v>Gewinnquoten / Jackpot</v>
          </cell>
          <cell r="P66" t="str">
            <v>Kombination A 1 + B 1</v>
          </cell>
        </row>
        <row r="67">
          <cell r="A67" t="str">
            <v>VA</v>
          </cell>
          <cell r="B67">
            <v>1997</v>
          </cell>
          <cell r="C67" t="str">
            <v>Rennen</v>
          </cell>
          <cell r="D67" t="str">
            <v>Trab</v>
          </cell>
          <cell r="F67" t="str">
            <v>Bahn</v>
          </cell>
          <cell r="G67" t="str">
            <v>Distanz</v>
          </cell>
          <cell r="H67" t="str">
            <v xml:space="preserve"> Platz</v>
          </cell>
          <cell r="K67" t="str">
            <v>DM</v>
          </cell>
          <cell r="L67" t="str">
            <v>1. Rang</v>
          </cell>
          <cell r="N67" t="str">
            <v>2. Rang</v>
          </cell>
          <cell r="P67" t="str">
            <v>Gewinne bzw.</v>
          </cell>
        </row>
        <row r="68">
          <cell r="H68">
            <v>1</v>
          </cell>
          <cell r="I68">
            <v>2</v>
          </cell>
          <cell r="J68">
            <v>3</v>
          </cell>
          <cell r="M68" t="str">
            <v xml:space="preserve">     DM</v>
          </cell>
          <cell r="O68" t="str">
            <v xml:space="preserve">   DM</v>
          </cell>
          <cell r="P68" t="str">
            <v>Jackpot</v>
          </cell>
          <cell r="Q68" t="str">
            <v>DM</v>
          </cell>
        </row>
        <row r="69">
          <cell r="A69">
            <v>27</v>
          </cell>
          <cell r="B69" t="str">
            <v>05.07.</v>
          </cell>
          <cell r="C69" t="str">
            <v>A</v>
          </cell>
          <cell r="D69" t="str">
            <v>G</v>
          </cell>
          <cell r="F69" t="str">
            <v>Hamburg</v>
          </cell>
          <cell r="G69">
            <v>1600</v>
          </cell>
          <cell r="H69">
            <v>6</v>
          </cell>
          <cell r="I69">
            <v>7</v>
          </cell>
          <cell r="J69">
            <v>9</v>
          </cell>
          <cell r="L69">
            <v>9</v>
          </cell>
          <cell r="M69">
            <v>537.79999999999995</v>
          </cell>
          <cell r="N69">
            <v>21</v>
          </cell>
          <cell r="O69">
            <v>230.4</v>
          </cell>
        </row>
        <row r="70">
          <cell r="C70" t="str">
            <v>B</v>
          </cell>
          <cell r="D70" t="str">
            <v>G</v>
          </cell>
          <cell r="F70" t="str">
            <v>Hamburg</v>
          </cell>
          <cell r="G70">
            <v>1800</v>
          </cell>
          <cell r="H70">
            <v>34</v>
          </cell>
          <cell r="I70">
            <v>33</v>
          </cell>
          <cell r="J70">
            <v>27</v>
          </cell>
          <cell r="K70">
            <v>48404</v>
          </cell>
          <cell r="L70">
            <v>2</v>
          </cell>
          <cell r="M70">
            <v>2420.1999999999998</v>
          </cell>
          <cell r="N70">
            <v>27</v>
          </cell>
          <cell r="O70">
            <v>179.2</v>
          </cell>
          <cell r="P70" t="str">
            <v>JP</v>
          </cell>
          <cell r="Q70">
            <v>47775</v>
          </cell>
        </row>
        <row r="71">
          <cell r="A71">
            <v>28</v>
          </cell>
          <cell r="B71" t="str">
            <v>12.07.</v>
          </cell>
          <cell r="C71" t="str">
            <v>A</v>
          </cell>
          <cell r="D71" t="str">
            <v>T</v>
          </cell>
          <cell r="F71" t="str">
            <v>Gelsenkirchen</v>
          </cell>
          <cell r="G71">
            <v>2600</v>
          </cell>
          <cell r="H71">
            <v>3</v>
          </cell>
          <cell r="I71">
            <v>15</v>
          </cell>
          <cell r="J71">
            <v>12</v>
          </cell>
          <cell r="L71">
            <v>8</v>
          </cell>
          <cell r="M71">
            <v>644.9</v>
          </cell>
          <cell r="N71">
            <v>240</v>
          </cell>
          <cell r="O71">
            <v>21.4</v>
          </cell>
        </row>
        <row r="72">
          <cell r="C72" t="str">
            <v>B</v>
          </cell>
          <cell r="D72" t="str">
            <v>G</v>
          </cell>
          <cell r="F72" t="str">
            <v>München-Riem</v>
          </cell>
          <cell r="G72">
            <v>2000</v>
          </cell>
          <cell r="H72">
            <v>33</v>
          </cell>
          <cell r="I72">
            <v>28</v>
          </cell>
          <cell r="J72">
            <v>32</v>
          </cell>
          <cell r="K72">
            <v>51594</v>
          </cell>
          <cell r="L72">
            <v>41</v>
          </cell>
          <cell r="M72">
            <v>125.8</v>
          </cell>
          <cell r="N72">
            <v>307</v>
          </cell>
          <cell r="O72">
            <v>16.8</v>
          </cell>
          <cell r="P72" t="str">
            <v>JP</v>
          </cell>
          <cell r="Q72">
            <v>52934.400000000001</v>
          </cell>
        </row>
        <row r="73">
          <cell r="A73">
            <v>29</v>
          </cell>
          <cell r="B73" t="str">
            <v>19.07.</v>
          </cell>
          <cell r="C73" t="str">
            <v>A</v>
          </cell>
          <cell r="D73" t="str">
            <v>G</v>
          </cell>
          <cell r="F73" t="str">
            <v>Frankfurt</v>
          </cell>
          <cell r="G73">
            <v>1900</v>
          </cell>
          <cell r="H73">
            <v>10</v>
          </cell>
          <cell r="I73">
            <v>13</v>
          </cell>
          <cell r="J73">
            <v>12</v>
          </cell>
          <cell r="L73">
            <v>3</v>
          </cell>
          <cell r="M73">
            <v>1753</v>
          </cell>
          <cell r="N73">
            <v>12</v>
          </cell>
          <cell r="O73">
            <v>438.2</v>
          </cell>
        </row>
        <row r="74">
          <cell r="C74" t="str">
            <v>B</v>
          </cell>
          <cell r="D74" t="str">
            <v>T</v>
          </cell>
          <cell r="F74" t="str">
            <v>Recklinghausen</v>
          </cell>
          <cell r="G74">
            <v>2000</v>
          </cell>
          <cell r="H74">
            <v>23</v>
          </cell>
          <cell r="I74">
            <v>28</v>
          </cell>
          <cell r="J74">
            <v>32</v>
          </cell>
          <cell r="K74">
            <v>52590</v>
          </cell>
          <cell r="L74">
            <v>7</v>
          </cell>
          <cell r="M74">
            <v>751.2</v>
          </cell>
          <cell r="N74">
            <v>17</v>
          </cell>
          <cell r="O74">
            <v>309.3</v>
          </cell>
          <cell r="P74" t="str">
            <v>JP</v>
          </cell>
          <cell r="Q74">
            <v>58193.4</v>
          </cell>
        </row>
        <row r="75">
          <cell r="A75">
            <v>30</v>
          </cell>
          <cell r="B75">
            <v>35637</v>
          </cell>
          <cell r="C75" t="str">
            <v>A</v>
          </cell>
          <cell r="D75" t="str">
            <v>G</v>
          </cell>
          <cell r="F75" t="str">
            <v>Mülheim-Ruhr</v>
          </cell>
          <cell r="G75">
            <v>2300</v>
          </cell>
          <cell r="H75">
            <v>14</v>
          </cell>
          <cell r="I75">
            <v>2</v>
          </cell>
          <cell r="J75">
            <v>15</v>
          </cell>
          <cell r="L75">
            <v>3</v>
          </cell>
          <cell r="M75">
            <v>1703.2</v>
          </cell>
          <cell r="N75">
            <v>9</v>
          </cell>
          <cell r="O75">
            <v>567.70000000000005</v>
          </cell>
        </row>
        <row r="76">
          <cell r="C76" t="str">
            <v>B</v>
          </cell>
          <cell r="D76" t="str">
            <v>T</v>
          </cell>
          <cell r="F76" t="str">
            <v>München-Daglfing</v>
          </cell>
          <cell r="G76">
            <v>2112</v>
          </cell>
          <cell r="H76">
            <v>22</v>
          </cell>
          <cell r="I76">
            <v>25</v>
          </cell>
          <cell r="J76">
            <v>32</v>
          </cell>
          <cell r="K76">
            <v>51098</v>
          </cell>
          <cell r="L76">
            <v>22</v>
          </cell>
          <cell r="M76">
            <v>232.2</v>
          </cell>
          <cell r="N76">
            <v>28</v>
          </cell>
          <cell r="O76">
            <v>182.4</v>
          </cell>
          <cell r="P76" t="str">
            <v>JP</v>
          </cell>
          <cell r="Q76">
            <v>63303.199999999997</v>
          </cell>
        </row>
        <row r="77">
          <cell r="A77">
            <v>31</v>
          </cell>
          <cell r="B77">
            <v>35645</v>
          </cell>
          <cell r="C77" t="str">
            <v>A</v>
          </cell>
          <cell r="D77" t="str">
            <v>G</v>
          </cell>
          <cell r="F77" t="str">
            <v>Köln</v>
          </cell>
          <cell r="G77">
            <v>1900</v>
          </cell>
          <cell r="H77">
            <v>15</v>
          </cell>
          <cell r="I77">
            <v>8</v>
          </cell>
          <cell r="J77">
            <v>5</v>
          </cell>
          <cell r="K77">
            <v>52498</v>
          </cell>
          <cell r="L77">
            <v>75</v>
          </cell>
          <cell r="M77">
            <v>69.900000000000006</v>
          </cell>
          <cell r="N77">
            <v>722</v>
          </cell>
          <cell r="O77">
            <v>7.2</v>
          </cell>
        </row>
        <row r="78">
          <cell r="C78" t="str">
            <v>B</v>
          </cell>
          <cell r="D78" t="str">
            <v>T</v>
          </cell>
          <cell r="F78" t="str">
            <v>Mönchengladbach</v>
          </cell>
          <cell r="G78">
            <v>2100</v>
          </cell>
          <cell r="H78">
            <v>33</v>
          </cell>
          <cell r="I78">
            <v>26</v>
          </cell>
          <cell r="J78">
            <v>34</v>
          </cell>
          <cell r="L78">
            <v>39</v>
          </cell>
          <cell r="M78">
            <v>134.6</v>
          </cell>
          <cell r="N78">
            <v>337</v>
          </cell>
          <cell r="O78">
            <v>15.5</v>
          </cell>
          <cell r="P78" t="str">
            <v>JP</v>
          </cell>
          <cell r="Q78">
            <v>68553</v>
          </cell>
        </row>
        <row r="79">
          <cell r="A79">
            <v>32</v>
          </cell>
          <cell r="B79" t="str">
            <v>09.08.</v>
          </cell>
          <cell r="C79" t="str">
            <v>A</v>
          </cell>
          <cell r="D79" t="str">
            <v>G</v>
          </cell>
          <cell r="F79" t="str">
            <v>Mülheim-Ruhr</v>
          </cell>
          <cell r="G79">
            <v>1600</v>
          </cell>
          <cell r="H79">
            <v>7</v>
          </cell>
          <cell r="I79">
            <v>13</v>
          </cell>
          <cell r="J79">
            <v>3</v>
          </cell>
          <cell r="K79">
            <v>52858</v>
          </cell>
          <cell r="L79">
            <v>11</v>
          </cell>
          <cell r="M79">
            <v>480.5</v>
          </cell>
          <cell r="N79">
            <v>249</v>
          </cell>
          <cell r="O79">
            <v>21.2</v>
          </cell>
        </row>
        <row r="80">
          <cell r="B80" t="str">
            <v>10.08.</v>
          </cell>
          <cell r="C80" t="str">
            <v>B</v>
          </cell>
          <cell r="D80" t="str">
            <v>G</v>
          </cell>
          <cell r="F80" t="str">
            <v>Neuss</v>
          </cell>
          <cell r="G80">
            <v>2100</v>
          </cell>
          <cell r="H80">
            <v>25</v>
          </cell>
          <cell r="I80">
            <v>27</v>
          </cell>
          <cell r="J80">
            <v>23</v>
          </cell>
          <cell r="L80">
            <v>6</v>
          </cell>
          <cell r="M80">
            <v>880.9</v>
          </cell>
          <cell r="N80">
            <v>67</v>
          </cell>
          <cell r="O80">
            <v>78.8</v>
          </cell>
          <cell r="P80" t="str">
            <v>JP</v>
          </cell>
          <cell r="Q80">
            <v>73838.8</v>
          </cell>
        </row>
        <row r="81">
          <cell r="A81">
            <v>33</v>
          </cell>
          <cell r="B81" t="str">
            <v>16.08.</v>
          </cell>
          <cell r="C81" t="str">
            <v>A</v>
          </cell>
          <cell r="D81" t="str">
            <v>T</v>
          </cell>
          <cell r="F81" t="str">
            <v>München-Daglfing</v>
          </cell>
          <cell r="G81">
            <v>2112</v>
          </cell>
          <cell r="H81">
            <v>4</v>
          </cell>
          <cell r="I81">
            <v>1</v>
          </cell>
          <cell r="J81">
            <v>3</v>
          </cell>
          <cell r="K81">
            <v>55020</v>
          </cell>
          <cell r="L81">
            <v>5</v>
          </cell>
          <cell r="M81">
            <v>1100.4000000000001</v>
          </cell>
          <cell r="N81">
            <v>26</v>
          </cell>
          <cell r="O81">
            <v>211.6</v>
          </cell>
        </row>
        <row r="82">
          <cell r="C82" t="str">
            <v>B</v>
          </cell>
          <cell r="D82" t="str">
            <v>G</v>
          </cell>
          <cell r="F82" t="str">
            <v>Gelsenkirchen</v>
          </cell>
          <cell r="G82">
            <v>1800</v>
          </cell>
          <cell r="H82">
            <v>29</v>
          </cell>
          <cell r="I82">
            <v>21</v>
          </cell>
          <cell r="J82">
            <v>28</v>
          </cell>
          <cell r="L82">
            <v>43</v>
          </cell>
          <cell r="M82">
            <v>127.9</v>
          </cell>
          <cell r="N82">
            <v>106</v>
          </cell>
          <cell r="O82">
            <v>51.9</v>
          </cell>
          <cell r="P82" t="str">
            <v>JP</v>
          </cell>
          <cell r="Q82">
            <v>79340.800000000003</v>
          </cell>
        </row>
        <row r="83">
          <cell r="A83">
            <v>34</v>
          </cell>
          <cell r="B83" t="str">
            <v>23.08.</v>
          </cell>
          <cell r="C83" t="str">
            <v>A</v>
          </cell>
          <cell r="D83" t="str">
            <v>G</v>
          </cell>
          <cell r="F83" t="str">
            <v>Köln</v>
          </cell>
          <cell r="G83">
            <v>1400</v>
          </cell>
          <cell r="H83">
            <v>8</v>
          </cell>
          <cell r="I83">
            <v>4</v>
          </cell>
          <cell r="J83">
            <v>15</v>
          </cell>
          <cell r="K83">
            <v>51410</v>
          </cell>
          <cell r="L83">
            <v>3</v>
          </cell>
          <cell r="M83">
            <v>1713.6</v>
          </cell>
          <cell r="N83">
            <v>12</v>
          </cell>
          <cell r="O83">
            <v>428.4</v>
          </cell>
        </row>
        <row r="84">
          <cell r="C84" t="str">
            <v>B</v>
          </cell>
          <cell r="D84" t="str">
            <v>G</v>
          </cell>
          <cell r="F84" t="str">
            <v>Frankfurt</v>
          </cell>
          <cell r="G84">
            <v>1550</v>
          </cell>
          <cell r="H84">
            <v>31</v>
          </cell>
          <cell r="I84">
            <v>25</v>
          </cell>
          <cell r="J84">
            <v>28</v>
          </cell>
          <cell r="L84">
            <v>83</v>
          </cell>
          <cell r="M84">
            <v>61.9</v>
          </cell>
          <cell r="N84">
            <v>1345</v>
          </cell>
          <cell r="O84">
            <v>3.8</v>
          </cell>
          <cell r="P84" t="str">
            <v>JP</v>
          </cell>
          <cell r="Q84">
            <v>84481.8</v>
          </cell>
        </row>
        <row r="85">
          <cell r="A85">
            <v>35</v>
          </cell>
          <cell r="B85" t="str">
            <v>30.08.</v>
          </cell>
          <cell r="C85" t="str">
            <v>A</v>
          </cell>
          <cell r="D85" t="str">
            <v>T</v>
          </cell>
          <cell r="F85" t="str">
            <v>Pfaffenhofen</v>
          </cell>
          <cell r="G85">
            <v>2100</v>
          </cell>
          <cell r="H85">
            <v>8</v>
          </cell>
          <cell r="I85">
            <v>1</v>
          </cell>
          <cell r="J85">
            <v>2</v>
          </cell>
          <cell r="K85">
            <v>65164</v>
          </cell>
          <cell r="L85">
            <v>113</v>
          </cell>
          <cell r="M85">
            <v>57.6</v>
          </cell>
          <cell r="N85">
            <v>277</v>
          </cell>
          <cell r="O85">
            <v>23.5</v>
          </cell>
        </row>
        <row r="86">
          <cell r="B86" t="str">
            <v>31.08.</v>
          </cell>
          <cell r="C86" t="str">
            <v>B</v>
          </cell>
          <cell r="D86" t="str">
            <v>G</v>
          </cell>
          <cell r="F86" t="str">
            <v>Baden-Baden</v>
          </cell>
          <cell r="G86">
            <v>1800</v>
          </cell>
          <cell r="H86">
            <v>21</v>
          </cell>
          <cell r="I86">
            <v>34</v>
          </cell>
          <cell r="J86">
            <v>26</v>
          </cell>
          <cell r="L86">
            <v>46</v>
          </cell>
          <cell r="M86">
            <v>141.6</v>
          </cell>
          <cell r="N86">
            <v>319</v>
          </cell>
          <cell r="O86">
            <v>20.399999999999999</v>
          </cell>
          <cell r="P86" t="str">
            <v>JP</v>
          </cell>
          <cell r="Q86">
            <v>90998.2</v>
          </cell>
        </row>
        <row r="87">
          <cell r="A87">
            <v>36</v>
          </cell>
          <cell r="B87" t="str">
            <v>06.09.</v>
          </cell>
          <cell r="C87" t="str">
            <v>A</v>
          </cell>
          <cell r="D87" t="str">
            <v>G</v>
          </cell>
          <cell r="F87" t="str">
            <v>Düsseldorf</v>
          </cell>
          <cell r="G87">
            <v>2200</v>
          </cell>
          <cell r="H87">
            <v>5</v>
          </cell>
          <cell r="I87">
            <v>1</v>
          </cell>
          <cell r="J87">
            <v>13</v>
          </cell>
          <cell r="K87">
            <v>58830</v>
          </cell>
          <cell r="L87">
            <v>33</v>
          </cell>
          <cell r="M87">
            <v>178.2</v>
          </cell>
          <cell r="N87">
            <v>54</v>
          </cell>
          <cell r="O87">
            <v>108.9</v>
          </cell>
        </row>
        <row r="88">
          <cell r="B88" t="str">
            <v>07.09.</v>
          </cell>
          <cell r="C88" t="str">
            <v>B</v>
          </cell>
          <cell r="D88" t="str">
            <v>G</v>
          </cell>
          <cell r="F88" t="str">
            <v>Baden-Baden</v>
          </cell>
          <cell r="G88">
            <v>1400</v>
          </cell>
          <cell r="H88">
            <v>23</v>
          </cell>
          <cell r="I88">
            <v>30</v>
          </cell>
          <cell r="J88">
            <v>21</v>
          </cell>
          <cell r="L88">
            <v>11</v>
          </cell>
          <cell r="M88">
            <v>534.79999999999995</v>
          </cell>
          <cell r="N88">
            <v>183</v>
          </cell>
          <cell r="O88">
            <v>32.1</v>
          </cell>
          <cell r="P88" t="str">
            <v>JP</v>
          </cell>
          <cell r="Q88">
            <v>96881.2</v>
          </cell>
        </row>
        <row r="89">
          <cell r="A89">
            <v>37</v>
          </cell>
          <cell r="B89" t="str">
            <v>13.09.</v>
          </cell>
          <cell r="C89" t="str">
            <v>A</v>
          </cell>
          <cell r="D89" t="str">
            <v xml:space="preserve">G </v>
          </cell>
          <cell r="F89" t="str">
            <v>Mühlheim Ruhr</v>
          </cell>
          <cell r="G89">
            <v>1400</v>
          </cell>
          <cell r="H89">
            <v>9</v>
          </cell>
          <cell r="I89">
            <v>13</v>
          </cell>
          <cell r="J89">
            <v>5</v>
          </cell>
          <cell r="K89">
            <v>66688</v>
          </cell>
          <cell r="L89">
            <v>274</v>
          </cell>
          <cell r="M89">
            <v>24.3</v>
          </cell>
          <cell r="N89">
            <v>680</v>
          </cell>
          <cell r="O89">
            <v>9.8000000000000007</v>
          </cell>
        </row>
        <row r="90">
          <cell r="C90" t="str">
            <v>B</v>
          </cell>
          <cell r="D90" t="str">
            <v>G</v>
          </cell>
          <cell r="F90" t="str">
            <v>München-Riem</v>
          </cell>
          <cell r="G90">
            <v>2200</v>
          </cell>
          <cell r="H90">
            <v>24</v>
          </cell>
          <cell r="I90">
            <v>23</v>
          </cell>
          <cell r="J90">
            <v>34</v>
          </cell>
          <cell r="L90">
            <v>41</v>
          </cell>
          <cell r="M90">
            <v>162.6</v>
          </cell>
          <cell r="N90">
            <v>148</v>
          </cell>
          <cell r="O90">
            <v>45</v>
          </cell>
          <cell r="P90">
            <v>2</v>
          </cell>
          <cell r="Q90">
            <v>51775</v>
          </cell>
        </row>
        <row r="91">
          <cell r="A91">
            <v>38</v>
          </cell>
          <cell r="B91" t="str">
            <v>20.09.</v>
          </cell>
          <cell r="C91" t="str">
            <v>A</v>
          </cell>
          <cell r="D91" t="str">
            <v>G</v>
          </cell>
          <cell r="F91" t="str">
            <v>Mühlheim</v>
          </cell>
          <cell r="G91">
            <v>2100</v>
          </cell>
          <cell r="H91">
            <v>9</v>
          </cell>
          <cell r="I91">
            <v>2</v>
          </cell>
          <cell r="J91">
            <v>6</v>
          </cell>
          <cell r="K91">
            <v>36160</v>
          </cell>
          <cell r="L91">
            <v>5</v>
          </cell>
          <cell r="M91">
            <v>723.2</v>
          </cell>
          <cell r="N91">
            <v>21</v>
          </cell>
          <cell r="O91">
            <v>172.1</v>
          </cell>
        </row>
        <row r="92">
          <cell r="C92" t="str">
            <v>B</v>
          </cell>
          <cell r="D92" t="str">
            <v>G</v>
          </cell>
          <cell r="F92" t="str">
            <v>Frankfurt</v>
          </cell>
          <cell r="G92">
            <v>2000</v>
          </cell>
          <cell r="H92">
            <v>27</v>
          </cell>
          <cell r="I92">
            <v>21</v>
          </cell>
          <cell r="J92">
            <v>22</v>
          </cell>
          <cell r="L92">
            <v>16</v>
          </cell>
          <cell r="M92">
            <v>226</v>
          </cell>
          <cell r="N92">
            <v>47</v>
          </cell>
          <cell r="O92">
            <v>76.900000000000006</v>
          </cell>
          <cell r="P92" t="str">
            <v>JP</v>
          </cell>
          <cell r="Q92">
            <v>3616</v>
          </cell>
        </row>
        <row r="93">
          <cell r="A93">
            <v>39</v>
          </cell>
          <cell r="B93" t="str">
            <v>27.09.</v>
          </cell>
          <cell r="C93" t="str">
            <v>A</v>
          </cell>
          <cell r="D93" t="str">
            <v>G</v>
          </cell>
          <cell r="F93" t="str">
            <v>Köln</v>
          </cell>
          <cell r="G93">
            <v>2200</v>
          </cell>
          <cell r="H93">
            <v>6</v>
          </cell>
          <cell r="I93">
            <v>7</v>
          </cell>
          <cell r="J93">
            <v>1</v>
          </cell>
          <cell r="K93">
            <v>40492</v>
          </cell>
          <cell r="L93">
            <v>8</v>
          </cell>
          <cell r="M93">
            <v>506.1</v>
          </cell>
          <cell r="N93">
            <v>73</v>
          </cell>
          <cell r="O93">
            <v>55.4</v>
          </cell>
        </row>
        <row r="94">
          <cell r="C94" t="str">
            <v>B</v>
          </cell>
          <cell r="D94" t="str">
            <v>T</v>
          </cell>
          <cell r="F94" t="str">
            <v>München-Daglfing</v>
          </cell>
          <cell r="G94">
            <v>2112</v>
          </cell>
          <cell r="H94">
            <v>23</v>
          </cell>
          <cell r="I94">
            <v>31</v>
          </cell>
          <cell r="J94">
            <v>27</v>
          </cell>
          <cell r="L94">
            <v>296</v>
          </cell>
          <cell r="M94">
            <v>13.6</v>
          </cell>
          <cell r="N94">
            <v>1292</v>
          </cell>
          <cell r="O94">
            <v>3.1</v>
          </cell>
          <cell r="P94" t="str">
            <v>JP</v>
          </cell>
          <cell r="Q94">
            <v>7665.2</v>
          </cell>
        </row>
        <row r="95">
          <cell r="A95">
            <v>40</v>
          </cell>
          <cell r="B95" t="str">
            <v>05.10.</v>
          </cell>
          <cell r="C95" t="str">
            <v>A</v>
          </cell>
          <cell r="D95" t="str">
            <v>G</v>
          </cell>
          <cell r="F95" t="str">
            <v>Dortmund</v>
          </cell>
          <cell r="G95">
            <v>2050</v>
          </cell>
          <cell r="H95">
            <v>4</v>
          </cell>
          <cell r="I95">
            <v>2</v>
          </cell>
          <cell r="J95">
            <v>11</v>
          </cell>
          <cell r="K95">
            <v>36126</v>
          </cell>
          <cell r="L95">
            <v>5</v>
          </cell>
          <cell r="M95">
            <v>722.5</v>
          </cell>
          <cell r="N95">
            <v>8</v>
          </cell>
          <cell r="O95">
            <v>451.5</v>
          </cell>
        </row>
        <row r="96">
          <cell r="C96" t="str">
            <v>B</v>
          </cell>
          <cell r="D96" t="str">
            <v>G</v>
          </cell>
          <cell r="F96" t="str">
            <v>Frankfurt</v>
          </cell>
          <cell r="G96">
            <v>2000</v>
          </cell>
          <cell r="H96">
            <v>21</v>
          </cell>
          <cell r="I96">
            <v>27</v>
          </cell>
          <cell r="J96">
            <v>28</v>
          </cell>
          <cell r="L96">
            <v>78</v>
          </cell>
          <cell r="M96">
            <v>46.3</v>
          </cell>
          <cell r="N96">
            <v>140</v>
          </cell>
          <cell r="O96">
            <v>25.8</v>
          </cell>
          <cell r="P96" t="str">
            <v>JP</v>
          </cell>
          <cell r="Q96">
            <v>11277.8</v>
          </cell>
        </row>
        <row r="97">
          <cell r="A97">
            <v>41</v>
          </cell>
          <cell r="B97" t="str">
            <v>12.10.</v>
          </cell>
          <cell r="C97" t="str">
            <v>A</v>
          </cell>
          <cell r="D97" t="str">
            <v>G</v>
          </cell>
          <cell r="F97" t="str">
            <v>München-Riem</v>
          </cell>
          <cell r="G97">
            <v>1600</v>
          </cell>
          <cell r="H97">
            <v>7</v>
          </cell>
          <cell r="I97">
            <v>5</v>
          </cell>
          <cell r="J97">
            <v>4</v>
          </cell>
          <cell r="K97">
            <v>43236</v>
          </cell>
          <cell r="L97">
            <v>7</v>
          </cell>
          <cell r="M97">
            <v>617.6</v>
          </cell>
          <cell r="N97">
            <v>27</v>
          </cell>
          <cell r="O97">
            <v>160.1</v>
          </cell>
        </row>
        <row r="98">
          <cell r="C98" t="str">
            <v>B</v>
          </cell>
          <cell r="D98" t="str">
            <v>T</v>
          </cell>
          <cell r="F98" t="str">
            <v>Hamburg</v>
          </cell>
          <cell r="G98">
            <v>2100</v>
          </cell>
          <cell r="H98">
            <v>22</v>
          </cell>
          <cell r="I98">
            <v>26</v>
          </cell>
          <cell r="J98">
            <v>24</v>
          </cell>
          <cell r="L98">
            <v>199</v>
          </cell>
          <cell r="M98">
            <v>21.7</v>
          </cell>
          <cell r="N98">
            <v>625</v>
          </cell>
          <cell r="O98">
            <v>6.9</v>
          </cell>
          <cell r="P98" t="str">
            <v>JP</v>
          </cell>
          <cell r="Q98">
            <v>15601.4</v>
          </cell>
        </row>
        <row r="99">
          <cell r="A99">
            <v>42</v>
          </cell>
          <cell r="B99" t="str">
            <v>18.10.</v>
          </cell>
          <cell r="C99" t="str">
            <v>A</v>
          </cell>
          <cell r="D99" t="str">
            <v>G</v>
          </cell>
          <cell r="F99" t="str">
            <v>Neuss</v>
          </cell>
          <cell r="G99">
            <v>2100</v>
          </cell>
          <cell r="H99">
            <v>10</v>
          </cell>
          <cell r="I99">
            <v>3</v>
          </cell>
          <cell r="J99">
            <v>8</v>
          </cell>
          <cell r="K99">
            <v>44022</v>
          </cell>
          <cell r="L99">
            <v>7</v>
          </cell>
          <cell r="M99">
            <v>628.79999999999995</v>
          </cell>
          <cell r="N99">
            <v>24</v>
          </cell>
          <cell r="O99">
            <v>183.4</v>
          </cell>
        </row>
        <row r="100">
          <cell r="C100" t="str">
            <v>B</v>
          </cell>
          <cell r="D100" t="str">
            <v>T</v>
          </cell>
          <cell r="F100" t="str">
            <v>Gelsenkirchen</v>
          </cell>
          <cell r="G100">
            <v>2000</v>
          </cell>
          <cell r="H100">
            <v>24</v>
          </cell>
          <cell r="I100">
            <v>30</v>
          </cell>
          <cell r="J100">
            <v>23</v>
          </cell>
          <cell r="L100">
            <v>9</v>
          </cell>
          <cell r="M100">
            <v>489.1</v>
          </cell>
          <cell r="N100">
            <v>50</v>
          </cell>
          <cell r="O100">
            <v>88</v>
          </cell>
          <cell r="P100" t="str">
            <v>JP</v>
          </cell>
          <cell r="Q100">
            <v>20003.599999999999</v>
          </cell>
        </row>
        <row r="101">
          <cell r="A101">
            <v>43</v>
          </cell>
          <cell r="B101" t="str">
            <v>25.10.</v>
          </cell>
          <cell r="C101" t="str">
            <v>A</v>
          </cell>
          <cell r="D101" t="str">
            <v>T</v>
          </cell>
          <cell r="F101" t="str">
            <v>Dinslaken</v>
          </cell>
          <cell r="G101">
            <v>2100</v>
          </cell>
          <cell r="H101">
            <v>5</v>
          </cell>
          <cell r="I101">
            <v>15</v>
          </cell>
          <cell r="J101">
            <v>9</v>
          </cell>
          <cell r="K101">
            <v>44188</v>
          </cell>
          <cell r="L101">
            <v>123</v>
          </cell>
          <cell r="M101">
            <v>35.9</v>
          </cell>
          <cell r="N101">
            <v>1101</v>
          </cell>
          <cell r="O101">
            <v>4</v>
          </cell>
        </row>
        <row r="102">
          <cell r="C102" t="str">
            <v>B</v>
          </cell>
          <cell r="D102" t="str">
            <v>G</v>
          </cell>
          <cell r="F102" t="str">
            <v>Düsseldorf</v>
          </cell>
          <cell r="G102">
            <v>2200</v>
          </cell>
          <cell r="H102">
            <v>24</v>
          </cell>
          <cell r="I102">
            <v>23</v>
          </cell>
          <cell r="J102">
            <v>26</v>
          </cell>
          <cell r="L102">
            <v>22</v>
          </cell>
          <cell r="M102">
            <v>200.8</v>
          </cell>
          <cell r="N102">
            <v>141</v>
          </cell>
          <cell r="O102">
            <v>31.3</v>
          </cell>
          <cell r="P102" t="str">
            <v>JP</v>
          </cell>
          <cell r="Q102">
            <v>24422.400000000001</v>
          </cell>
        </row>
        <row r="103">
          <cell r="A103">
            <v>44</v>
          </cell>
          <cell r="B103" t="str">
            <v>02.11.</v>
          </cell>
          <cell r="C103" t="str">
            <v>A</v>
          </cell>
          <cell r="D103" t="str">
            <v>T</v>
          </cell>
          <cell r="F103" t="str">
            <v>München-Daglfing</v>
          </cell>
          <cell r="G103">
            <v>2112</v>
          </cell>
          <cell r="H103">
            <v>14</v>
          </cell>
          <cell r="I103">
            <v>13</v>
          </cell>
          <cell r="J103">
            <v>3</v>
          </cell>
          <cell r="K103">
            <v>47026</v>
          </cell>
          <cell r="L103">
            <v>9</v>
          </cell>
          <cell r="M103">
            <v>522.5</v>
          </cell>
          <cell r="N103">
            <v>61</v>
          </cell>
          <cell r="O103">
            <v>77</v>
          </cell>
        </row>
        <row r="104">
          <cell r="C104" t="str">
            <v>B</v>
          </cell>
          <cell r="D104" t="str">
            <v>T</v>
          </cell>
          <cell r="F104" t="str">
            <v>Hamburg</v>
          </cell>
          <cell r="G104">
            <v>2140</v>
          </cell>
          <cell r="H104">
            <v>26</v>
          </cell>
          <cell r="I104">
            <v>29</v>
          </cell>
          <cell r="J104">
            <v>25</v>
          </cell>
          <cell r="L104">
            <v>6</v>
          </cell>
          <cell r="M104">
            <v>783.7</v>
          </cell>
          <cell r="N104">
            <v>107</v>
          </cell>
          <cell r="O104">
            <v>43.9</v>
          </cell>
          <cell r="P104" t="str">
            <v>JP</v>
          </cell>
          <cell r="Q104">
            <v>29125</v>
          </cell>
        </row>
        <row r="105">
          <cell r="A105">
            <v>45</v>
          </cell>
          <cell r="B105" t="str">
            <v>09.11.</v>
          </cell>
          <cell r="C105" t="str">
            <v>A</v>
          </cell>
          <cell r="D105" t="str">
            <v>G</v>
          </cell>
          <cell r="F105" t="str">
            <v>Mühlheim-Ruhr</v>
          </cell>
          <cell r="G105">
            <v>1400</v>
          </cell>
          <cell r="H105">
            <v>5</v>
          </cell>
          <cell r="I105">
            <v>13</v>
          </cell>
          <cell r="J105">
            <v>7</v>
          </cell>
          <cell r="K105">
            <v>48362</v>
          </cell>
          <cell r="L105">
            <v>2</v>
          </cell>
          <cell r="M105">
            <v>2418.1</v>
          </cell>
          <cell r="N105">
            <v>23</v>
          </cell>
          <cell r="O105">
            <v>210.2</v>
          </cell>
        </row>
        <row r="106">
          <cell r="C106" t="str">
            <v>B</v>
          </cell>
          <cell r="D106" t="str">
            <v>T</v>
          </cell>
          <cell r="F106" t="str">
            <v>Recklinghausen</v>
          </cell>
          <cell r="G106">
            <v>2000</v>
          </cell>
          <cell r="H106">
            <v>27</v>
          </cell>
          <cell r="I106">
            <v>33</v>
          </cell>
          <cell r="J106">
            <v>31</v>
          </cell>
          <cell r="L106">
            <v>188</v>
          </cell>
          <cell r="M106">
            <v>25.7</v>
          </cell>
          <cell r="N106">
            <v>534</v>
          </cell>
          <cell r="O106">
            <v>9</v>
          </cell>
          <cell r="P106" t="str">
            <v>JP</v>
          </cell>
          <cell r="Q106">
            <v>33961.199999999997</v>
          </cell>
        </row>
        <row r="107">
          <cell r="A107">
            <v>46</v>
          </cell>
          <cell r="B107" t="str">
            <v>15.11.</v>
          </cell>
          <cell r="C107" t="str">
            <v>A</v>
          </cell>
          <cell r="D107" t="str">
            <v>T</v>
          </cell>
          <cell r="F107" t="str">
            <v>Pfaffenhofen</v>
          </cell>
          <cell r="G107">
            <v>2100</v>
          </cell>
          <cell r="H107">
            <v>5</v>
          </cell>
          <cell r="I107">
            <v>2</v>
          </cell>
          <cell r="J107">
            <v>13</v>
          </cell>
          <cell r="K107">
            <v>50002</v>
          </cell>
          <cell r="L107">
            <v>8</v>
          </cell>
          <cell r="M107">
            <v>625</v>
          </cell>
          <cell r="N107">
            <v>37</v>
          </cell>
          <cell r="O107">
            <v>135.1</v>
          </cell>
        </row>
        <row r="108">
          <cell r="C108" t="str">
            <v>B</v>
          </cell>
          <cell r="D108" t="str">
            <v>G</v>
          </cell>
          <cell r="F108" t="str">
            <v>Neuss</v>
          </cell>
          <cell r="G108">
            <v>1900</v>
          </cell>
          <cell r="H108">
            <v>23</v>
          </cell>
          <cell r="I108">
            <v>26</v>
          </cell>
          <cell r="J108">
            <v>22</v>
          </cell>
          <cell r="L108">
            <v>29</v>
          </cell>
          <cell r="M108">
            <v>172.4</v>
          </cell>
          <cell r="N108">
            <v>62</v>
          </cell>
          <cell r="O108">
            <v>80.599999999999994</v>
          </cell>
          <cell r="P108" t="str">
            <v>JP</v>
          </cell>
          <cell r="Q108">
            <v>38961.4</v>
          </cell>
        </row>
        <row r="109">
          <cell r="A109">
            <v>47</v>
          </cell>
          <cell r="B109" t="str">
            <v>22.11.</v>
          </cell>
          <cell r="C109" t="str">
            <v>A</v>
          </cell>
          <cell r="D109" t="str">
            <v>G</v>
          </cell>
          <cell r="F109" t="str">
            <v>Köln</v>
          </cell>
          <cell r="G109">
            <v>1600</v>
          </cell>
          <cell r="H109">
            <v>2</v>
          </cell>
          <cell r="I109">
            <v>9</v>
          </cell>
          <cell r="J109">
            <v>14</v>
          </cell>
          <cell r="K109">
            <v>52622</v>
          </cell>
          <cell r="L109">
            <v>5</v>
          </cell>
          <cell r="M109">
            <v>1052.4000000000001</v>
          </cell>
          <cell r="N109">
            <v>10</v>
          </cell>
          <cell r="O109">
            <v>526.20000000000005</v>
          </cell>
        </row>
        <row r="110">
          <cell r="C110" t="str">
            <v>B</v>
          </cell>
          <cell r="D110" t="str">
            <v>T</v>
          </cell>
          <cell r="F110" t="str">
            <v>Dinslaken</v>
          </cell>
          <cell r="G110">
            <v>2100</v>
          </cell>
          <cell r="H110">
            <v>31</v>
          </cell>
          <cell r="I110">
            <v>35</v>
          </cell>
          <cell r="J110">
            <v>32</v>
          </cell>
          <cell r="L110">
            <v>3</v>
          </cell>
          <cell r="M110">
            <v>1754</v>
          </cell>
          <cell r="N110">
            <v>23</v>
          </cell>
          <cell r="O110">
            <v>228.7</v>
          </cell>
          <cell r="P110" t="str">
            <v>JP</v>
          </cell>
          <cell r="Q110">
            <v>44223.6</v>
          </cell>
        </row>
        <row r="111">
          <cell r="A111">
            <v>48</v>
          </cell>
          <cell r="B111" t="str">
            <v>30.11.</v>
          </cell>
          <cell r="C111" t="str">
            <v>A</v>
          </cell>
          <cell r="D111" t="str">
            <v>G</v>
          </cell>
          <cell r="F111" t="str">
            <v>Krefeld</v>
          </cell>
          <cell r="G111">
            <v>2200</v>
          </cell>
          <cell r="H111">
            <v>10</v>
          </cell>
          <cell r="I111">
            <v>1</v>
          </cell>
          <cell r="J111">
            <v>9</v>
          </cell>
          <cell r="K111">
            <v>52924</v>
          </cell>
          <cell r="L111">
            <v>15</v>
          </cell>
          <cell r="M111">
            <v>352.8</v>
          </cell>
          <cell r="N111">
            <v>25</v>
          </cell>
          <cell r="O111">
            <v>211.6</v>
          </cell>
        </row>
        <row r="112">
          <cell r="C112" t="str">
            <v>B</v>
          </cell>
          <cell r="D112" t="str">
            <v>T</v>
          </cell>
          <cell r="F112" t="str">
            <v>Gelsenkirchen</v>
          </cell>
          <cell r="G112">
            <v>2000</v>
          </cell>
          <cell r="H112">
            <v>27</v>
          </cell>
          <cell r="I112">
            <v>26</v>
          </cell>
          <cell r="J112">
            <v>34</v>
          </cell>
          <cell r="L112" t="str">
            <v>JP</v>
          </cell>
          <cell r="M112">
            <v>5292.4</v>
          </cell>
          <cell r="N112">
            <v>7</v>
          </cell>
          <cell r="O112">
            <v>756</v>
          </cell>
          <cell r="P112" t="str">
            <v>JP</v>
          </cell>
          <cell r="Q112">
            <v>49516</v>
          </cell>
        </row>
        <row r="113">
          <cell r="A113">
            <v>49</v>
          </cell>
          <cell r="B113" t="str">
            <v>06.12.</v>
          </cell>
          <cell r="C113" t="str">
            <v>A</v>
          </cell>
          <cell r="D113" t="str">
            <v>T</v>
          </cell>
          <cell r="F113" t="str">
            <v>Straubing</v>
          </cell>
          <cell r="G113">
            <v>2100</v>
          </cell>
          <cell r="H113">
            <v>8</v>
          </cell>
          <cell r="I113">
            <v>4</v>
          </cell>
          <cell r="J113">
            <v>12</v>
          </cell>
          <cell r="K113">
            <v>66630</v>
          </cell>
          <cell r="L113">
            <v>79</v>
          </cell>
          <cell r="M113">
            <v>84.3</v>
          </cell>
          <cell r="N113">
            <v>195</v>
          </cell>
          <cell r="O113">
            <v>34.1</v>
          </cell>
        </row>
        <row r="114">
          <cell r="C114" t="str">
            <v>B</v>
          </cell>
          <cell r="D114" t="str">
            <v>T</v>
          </cell>
          <cell r="F114" t="str">
            <v>München-Daglfing</v>
          </cell>
          <cell r="G114">
            <v>2112</v>
          </cell>
          <cell r="H114">
            <v>31</v>
          </cell>
          <cell r="I114">
            <v>23</v>
          </cell>
          <cell r="J114">
            <v>27</v>
          </cell>
          <cell r="L114">
            <v>475</v>
          </cell>
          <cell r="M114">
            <v>25.1</v>
          </cell>
          <cell r="N114" t="str">
            <v>JP</v>
          </cell>
          <cell r="O114">
            <v>6663</v>
          </cell>
          <cell r="P114">
            <v>1</v>
          </cell>
          <cell r="Q114">
            <v>56179</v>
          </cell>
        </row>
        <row r="115">
          <cell r="A115">
            <v>50</v>
          </cell>
          <cell r="B115" t="str">
            <v>13.12.</v>
          </cell>
          <cell r="C115" t="str">
            <v>A</v>
          </cell>
          <cell r="D115" t="str">
            <v>T</v>
          </cell>
          <cell r="F115" t="str">
            <v>Gelsenkirchen</v>
          </cell>
          <cell r="G115">
            <v>2000</v>
          </cell>
          <cell r="H115">
            <v>4</v>
          </cell>
          <cell r="I115">
            <v>6</v>
          </cell>
          <cell r="J115">
            <v>8</v>
          </cell>
          <cell r="K115">
            <v>44384</v>
          </cell>
          <cell r="L115">
            <v>60</v>
          </cell>
          <cell r="M115">
            <v>73.900000000000006</v>
          </cell>
          <cell r="N115">
            <v>191</v>
          </cell>
          <cell r="O115">
            <v>23.2</v>
          </cell>
        </row>
        <row r="116">
          <cell r="C116" t="str">
            <v>B</v>
          </cell>
          <cell r="D116" t="str">
            <v>T</v>
          </cell>
          <cell r="F116" t="str">
            <v>Hamburg</v>
          </cell>
          <cell r="G116">
            <v>1700</v>
          </cell>
          <cell r="H116">
            <v>32</v>
          </cell>
          <cell r="I116">
            <v>35</v>
          </cell>
          <cell r="J116">
            <v>27</v>
          </cell>
          <cell r="L116">
            <v>197</v>
          </cell>
          <cell r="M116">
            <v>22.5</v>
          </cell>
          <cell r="N116">
            <v>1129</v>
          </cell>
          <cell r="O116">
            <v>9.8000000000000007</v>
          </cell>
          <cell r="P116">
            <v>1</v>
          </cell>
          <cell r="Q116">
            <v>4438.3999999999996</v>
          </cell>
        </row>
        <row r="117">
          <cell r="A117">
            <v>51</v>
          </cell>
          <cell r="B117" t="str">
            <v>20.12.</v>
          </cell>
          <cell r="C117" t="str">
            <v>A</v>
          </cell>
          <cell r="D117" t="str">
            <v>G</v>
          </cell>
          <cell r="F117" t="str">
            <v>Neuss</v>
          </cell>
          <cell r="G117">
            <v>1900</v>
          </cell>
          <cell r="H117">
            <v>10</v>
          </cell>
          <cell r="I117">
            <v>4</v>
          </cell>
          <cell r="J117">
            <v>5</v>
          </cell>
          <cell r="K117">
            <v>38282</v>
          </cell>
          <cell r="L117">
            <v>16</v>
          </cell>
          <cell r="M117">
            <v>239.2</v>
          </cell>
          <cell r="N117">
            <v>88</v>
          </cell>
          <cell r="O117">
            <v>43.5</v>
          </cell>
        </row>
        <row r="118">
          <cell r="C118" t="str">
            <v>B</v>
          </cell>
          <cell r="D118" t="str">
            <v>T</v>
          </cell>
          <cell r="F118" t="str">
            <v>Dinslaken</v>
          </cell>
          <cell r="G118">
            <v>2100</v>
          </cell>
          <cell r="H118">
            <v>31</v>
          </cell>
          <cell r="I118">
            <v>28</v>
          </cell>
          <cell r="J118">
            <v>34</v>
          </cell>
          <cell r="L118">
            <v>17</v>
          </cell>
          <cell r="M118">
            <v>225.1</v>
          </cell>
          <cell r="N118">
            <v>93</v>
          </cell>
          <cell r="O118">
            <v>41.1</v>
          </cell>
          <cell r="P118" t="str">
            <v>JP</v>
          </cell>
          <cell r="Q118">
            <v>3828.2</v>
          </cell>
        </row>
        <row r="119">
          <cell r="A119">
            <v>52</v>
          </cell>
          <cell r="B119" t="str">
            <v>27.12.</v>
          </cell>
          <cell r="C119" t="str">
            <v>A</v>
          </cell>
          <cell r="D119" t="str">
            <v>T</v>
          </cell>
          <cell r="F119" t="str">
            <v>Dinslaken</v>
          </cell>
          <cell r="G119">
            <v>2100</v>
          </cell>
          <cell r="H119">
            <v>5</v>
          </cell>
          <cell r="I119">
            <v>2</v>
          </cell>
          <cell r="J119">
            <v>12</v>
          </cell>
          <cell r="K119">
            <v>31998</v>
          </cell>
          <cell r="L119">
            <v>70</v>
          </cell>
          <cell r="M119">
            <v>45.7</v>
          </cell>
          <cell r="N119">
            <v>9</v>
          </cell>
          <cell r="O119">
            <v>355.5</v>
          </cell>
        </row>
        <row r="120">
          <cell r="C120" t="str">
            <v>B</v>
          </cell>
          <cell r="D120" t="str">
            <v>T</v>
          </cell>
          <cell r="F120" t="str">
            <v>Hamburg</v>
          </cell>
          <cell r="G120">
            <v>2140</v>
          </cell>
          <cell r="H120">
            <v>32</v>
          </cell>
          <cell r="I120">
            <v>23</v>
          </cell>
          <cell r="J120">
            <v>29</v>
          </cell>
          <cell r="L120">
            <v>359</v>
          </cell>
          <cell r="M120">
            <v>8.9</v>
          </cell>
          <cell r="N120">
            <v>87</v>
          </cell>
          <cell r="O120">
            <v>36.700000000000003</v>
          </cell>
          <cell r="P120" t="str">
            <v>JP</v>
          </cell>
          <cell r="Q120">
            <v>7028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59"/>
  <sheetViews>
    <sheetView workbookViewId="0">
      <pane ySplit="6" topLeftCell="A7" activePane="bottomLeft" state="frozenSplit"/>
      <selection activeCell="B1" sqref="B1"/>
      <selection pane="bottomLeft"/>
    </sheetView>
  </sheetViews>
  <sheetFormatPr baseColWidth="10" defaultRowHeight="10.5" x14ac:dyDescent="0.15"/>
  <cols>
    <col min="1" max="1" width="10.83203125" customWidth="1"/>
    <col min="2" max="2" width="12.6640625" customWidth="1"/>
    <col min="3" max="8" width="7.83203125" customWidth="1"/>
    <col min="9" max="9" width="21" style="2" customWidth="1"/>
    <col min="10" max="10" width="17.1640625" style="40" customWidth="1"/>
    <col min="11" max="15" width="14.83203125" style="40" customWidth="1"/>
  </cols>
  <sheetData>
    <row r="2" spans="1:15" ht="12.75" x14ac:dyDescent="0.2">
      <c r="A2" s="1" t="s">
        <v>0</v>
      </c>
      <c r="O2" s="41" t="s">
        <v>1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 t="s">
        <v>3</v>
      </c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1991</v>
      </c>
      <c r="C5" s="14" t="s">
        <v>11</v>
      </c>
      <c r="D5" s="14"/>
      <c r="E5" s="14"/>
      <c r="F5" s="14"/>
      <c r="G5" s="14"/>
      <c r="H5" s="15" t="s">
        <v>12</v>
      </c>
      <c r="I5" s="16" t="s">
        <v>13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/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>
        <v>33243</v>
      </c>
      <c r="C7" s="25"/>
      <c r="D7" s="25"/>
      <c r="E7" s="25"/>
      <c r="F7" s="25"/>
      <c r="G7" s="25"/>
      <c r="H7" s="12"/>
      <c r="I7" s="26"/>
      <c r="J7" s="45"/>
      <c r="K7" s="46"/>
      <c r="L7" s="46"/>
      <c r="M7" s="47"/>
      <c r="N7" s="48"/>
      <c r="O7" s="48"/>
    </row>
    <row r="8" spans="1:15" ht="9.9499999999999993" customHeight="1" x14ac:dyDescent="0.15">
      <c r="A8" s="29">
        <v>2</v>
      </c>
      <c r="B8" s="24">
        <v>33250</v>
      </c>
      <c r="C8" s="25"/>
      <c r="D8" s="25"/>
      <c r="E8" s="25"/>
      <c r="F8" s="25"/>
      <c r="G8" s="25"/>
      <c r="H8" s="12"/>
      <c r="I8" s="30"/>
      <c r="J8" s="49"/>
      <c r="K8" s="50"/>
      <c r="L8" s="50"/>
      <c r="M8" s="51"/>
      <c r="N8" s="52"/>
      <c r="O8" s="52"/>
    </row>
    <row r="9" spans="1:15" ht="9.9499999999999993" customHeight="1" x14ac:dyDescent="0.15">
      <c r="A9" s="29">
        <v>3</v>
      </c>
      <c r="B9" s="24">
        <v>33257</v>
      </c>
      <c r="C9" s="25"/>
      <c r="D9" s="25"/>
      <c r="E9" s="25"/>
      <c r="F9" s="25"/>
      <c r="G9" s="25"/>
      <c r="H9" s="12"/>
      <c r="I9" s="30"/>
      <c r="J9" s="49"/>
      <c r="K9" s="50"/>
      <c r="L9" s="50"/>
      <c r="M9" s="51"/>
      <c r="N9" s="52"/>
      <c r="O9" s="52"/>
    </row>
    <row r="10" spans="1:15" ht="9.9499999999999993" customHeight="1" x14ac:dyDescent="0.15">
      <c r="A10" s="29">
        <v>4</v>
      </c>
      <c r="B10" s="24">
        <v>33264</v>
      </c>
      <c r="C10" s="25"/>
      <c r="D10" s="25"/>
      <c r="E10" s="25"/>
      <c r="F10" s="25"/>
      <c r="G10" s="25"/>
      <c r="H10" s="12"/>
      <c r="I10" s="30"/>
      <c r="J10" s="49"/>
      <c r="K10" s="50"/>
      <c r="L10" s="50"/>
      <c r="M10" s="51"/>
      <c r="N10" s="52"/>
      <c r="O10" s="52"/>
    </row>
    <row r="11" spans="1:15" ht="9.9499999999999993" customHeight="1" x14ac:dyDescent="0.15">
      <c r="A11" s="29">
        <v>5</v>
      </c>
      <c r="B11" s="24">
        <v>33271</v>
      </c>
      <c r="C11" s="25"/>
      <c r="D11" s="25"/>
      <c r="E11" s="25"/>
      <c r="F11" s="25"/>
      <c r="G11" s="25"/>
      <c r="H11" s="12"/>
      <c r="I11" s="30"/>
      <c r="J11" s="49"/>
      <c r="K11" s="50"/>
      <c r="L11" s="50"/>
      <c r="M11" s="51"/>
      <c r="N11" s="52"/>
      <c r="O11" s="52"/>
    </row>
    <row r="12" spans="1:15" ht="9.9499999999999993" customHeight="1" x14ac:dyDescent="0.15">
      <c r="A12" s="29">
        <v>6</v>
      </c>
      <c r="B12" s="24">
        <v>33278</v>
      </c>
      <c r="C12" s="25"/>
      <c r="D12" s="25"/>
      <c r="E12" s="25"/>
      <c r="F12" s="25"/>
      <c r="G12" s="25"/>
      <c r="H12" s="12"/>
      <c r="I12" s="30"/>
      <c r="J12" s="49"/>
      <c r="K12" s="50"/>
      <c r="L12" s="50"/>
      <c r="M12" s="51"/>
      <c r="N12" s="52"/>
      <c r="O12" s="52"/>
    </row>
    <row r="13" spans="1:15" ht="9.9499999999999993" customHeight="1" x14ac:dyDescent="0.15">
      <c r="A13" s="29">
        <v>7</v>
      </c>
      <c r="B13" s="24">
        <v>33285</v>
      </c>
      <c r="C13" s="25"/>
      <c r="D13" s="25"/>
      <c r="E13" s="25"/>
      <c r="F13" s="25"/>
      <c r="G13" s="25"/>
      <c r="H13" s="12"/>
      <c r="I13" s="30"/>
      <c r="J13" s="49"/>
      <c r="K13" s="50"/>
      <c r="L13" s="50"/>
      <c r="M13" s="51"/>
      <c r="N13" s="52"/>
      <c r="O13" s="52"/>
    </row>
    <row r="14" spans="1:15" ht="9.9499999999999993" customHeight="1" x14ac:dyDescent="0.15">
      <c r="A14" s="29">
        <v>8</v>
      </c>
      <c r="B14" s="24">
        <v>33292</v>
      </c>
      <c r="C14" s="25"/>
      <c r="D14" s="25"/>
      <c r="E14" s="25"/>
      <c r="F14" s="25"/>
      <c r="G14" s="25"/>
      <c r="H14" s="12"/>
      <c r="I14" s="30"/>
      <c r="J14" s="49"/>
      <c r="K14" s="50"/>
      <c r="L14" s="50"/>
      <c r="M14" s="51"/>
      <c r="N14" s="52"/>
      <c r="O14" s="52"/>
    </row>
    <row r="15" spans="1:15" ht="9.9499999999999993" customHeight="1" x14ac:dyDescent="0.15">
      <c r="A15" s="29">
        <v>9</v>
      </c>
      <c r="B15" s="24">
        <v>33299</v>
      </c>
      <c r="C15" s="25"/>
      <c r="D15" s="25"/>
      <c r="E15" s="25"/>
      <c r="F15" s="25"/>
      <c r="G15" s="25"/>
      <c r="H15" s="12"/>
      <c r="I15" s="30"/>
      <c r="J15" s="49"/>
      <c r="K15" s="50"/>
      <c r="L15" s="50"/>
      <c r="M15" s="51"/>
      <c r="N15" s="52"/>
      <c r="O15" s="52"/>
    </row>
    <row r="16" spans="1:15" ht="9.9499999999999993" customHeight="1" x14ac:dyDescent="0.15">
      <c r="A16" s="29">
        <v>10</v>
      </c>
      <c r="B16" s="24">
        <v>33306</v>
      </c>
      <c r="C16" s="25"/>
      <c r="D16" s="25"/>
      <c r="E16" s="25"/>
      <c r="F16" s="25"/>
      <c r="G16" s="25"/>
      <c r="H16" s="12"/>
      <c r="I16" s="30"/>
      <c r="J16" s="49"/>
      <c r="K16" s="50"/>
      <c r="L16" s="50"/>
      <c r="M16" s="51"/>
      <c r="N16" s="52"/>
      <c r="O16" s="52"/>
    </row>
    <row r="17" spans="1:15" ht="9.9499999999999993" customHeight="1" x14ac:dyDescent="0.15">
      <c r="A17" s="29">
        <v>11</v>
      </c>
      <c r="B17" s="24">
        <v>33313</v>
      </c>
      <c r="C17" s="25"/>
      <c r="D17" s="25"/>
      <c r="E17" s="25"/>
      <c r="F17" s="25"/>
      <c r="G17" s="25"/>
      <c r="H17" s="12"/>
      <c r="I17" s="30"/>
      <c r="J17" s="49"/>
      <c r="K17" s="50"/>
      <c r="L17" s="50"/>
      <c r="M17" s="51"/>
      <c r="N17" s="52"/>
      <c r="O17" s="52"/>
    </row>
    <row r="18" spans="1:15" ht="9.9499999999999993" customHeight="1" x14ac:dyDescent="0.15">
      <c r="A18" s="29">
        <v>12</v>
      </c>
      <c r="B18" s="24">
        <v>33320</v>
      </c>
      <c r="C18" s="25"/>
      <c r="D18" s="25"/>
      <c r="E18" s="25"/>
      <c r="F18" s="25"/>
      <c r="G18" s="25"/>
      <c r="H18" s="12"/>
      <c r="I18" s="30"/>
      <c r="J18" s="49"/>
      <c r="K18" s="50"/>
      <c r="L18" s="50"/>
      <c r="M18" s="51"/>
      <c r="N18" s="52"/>
      <c r="O18" s="52"/>
    </row>
    <row r="19" spans="1:15" ht="9.9499999999999993" customHeight="1" x14ac:dyDescent="0.15">
      <c r="A19" s="29">
        <v>13</v>
      </c>
      <c r="B19" s="24">
        <v>33327</v>
      </c>
      <c r="C19" s="25"/>
      <c r="D19" s="25"/>
      <c r="E19" s="25"/>
      <c r="F19" s="25"/>
      <c r="G19" s="25"/>
      <c r="H19" s="12"/>
      <c r="I19" s="30"/>
      <c r="J19" s="49"/>
      <c r="K19" s="50"/>
      <c r="L19" s="50"/>
      <c r="M19" s="51"/>
      <c r="N19" s="52"/>
      <c r="O19" s="52"/>
    </row>
    <row r="20" spans="1:15" ht="9.9499999999999993" customHeight="1" x14ac:dyDescent="0.15">
      <c r="A20" s="29">
        <v>14</v>
      </c>
      <c r="B20" s="24">
        <v>33334</v>
      </c>
      <c r="C20" s="25"/>
      <c r="D20" s="25"/>
      <c r="E20" s="25"/>
      <c r="F20" s="25"/>
      <c r="G20" s="25"/>
      <c r="H20" s="12"/>
      <c r="I20" s="30"/>
      <c r="J20" s="49"/>
      <c r="K20" s="50"/>
      <c r="L20" s="50"/>
      <c r="M20" s="51"/>
      <c r="N20" s="52"/>
      <c r="O20" s="52"/>
    </row>
    <row r="21" spans="1:15" ht="9.9499999999999993" customHeight="1" x14ac:dyDescent="0.15">
      <c r="A21" s="29">
        <v>15</v>
      </c>
      <c r="B21" s="24">
        <v>33341</v>
      </c>
      <c r="C21" s="25"/>
      <c r="D21" s="25"/>
      <c r="E21" s="25"/>
      <c r="F21" s="25"/>
      <c r="G21" s="25"/>
      <c r="H21" s="12"/>
      <c r="I21" s="30"/>
      <c r="J21" s="49"/>
      <c r="K21" s="50"/>
      <c r="L21" s="50"/>
      <c r="M21" s="51"/>
      <c r="N21" s="52"/>
      <c r="O21" s="52"/>
    </row>
    <row r="22" spans="1:15" ht="9.9499999999999993" customHeight="1" x14ac:dyDescent="0.15">
      <c r="A22" s="29">
        <v>16</v>
      </c>
      <c r="B22" s="24">
        <v>33348</v>
      </c>
      <c r="C22" s="25"/>
      <c r="D22" s="25"/>
      <c r="E22" s="25"/>
      <c r="F22" s="25"/>
      <c r="G22" s="25"/>
      <c r="H22" s="12"/>
      <c r="I22" s="30"/>
      <c r="J22" s="49"/>
      <c r="K22" s="50"/>
      <c r="L22" s="50"/>
      <c r="M22" s="51"/>
      <c r="N22" s="52"/>
      <c r="O22" s="52"/>
    </row>
    <row r="23" spans="1:15" ht="9.9499999999999993" customHeight="1" x14ac:dyDescent="0.15">
      <c r="A23" s="29">
        <v>17</v>
      </c>
      <c r="B23" s="24">
        <v>33355</v>
      </c>
      <c r="C23" s="25"/>
      <c r="D23" s="25"/>
      <c r="E23" s="25"/>
      <c r="F23" s="25"/>
      <c r="G23" s="25"/>
      <c r="H23" s="12"/>
      <c r="I23" s="30"/>
      <c r="J23" s="49"/>
      <c r="K23" s="50"/>
      <c r="L23" s="50"/>
      <c r="M23" s="51"/>
      <c r="N23" s="52"/>
      <c r="O23" s="52"/>
    </row>
    <row r="24" spans="1:15" ht="9.9499999999999993" customHeight="1" x14ac:dyDescent="0.15">
      <c r="A24" s="29">
        <v>18</v>
      </c>
      <c r="B24" s="24">
        <v>33362</v>
      </c>
      <c r="C24" s="25"/>
      <c r="D24" s="25"/>
      <c r="E24" s="25"/>
      <c r="F24" s="25"/>
      <c r="G24" s="25"/>
      <c r="H24" s="12"/>
      <c r="I24" s="30"/>
      <c r="J24" s="49"/>
      <c r="K24" s="50"/>
      <c r="L24" s="50"/>
      <c r="M24" s="51"/>
      <c r="N24" s="52"/>
      <c r="O24" s="52"/>
    </row>
    <row r="25" spans="1:15" ht="9.9499999999999993" customHeight="1" x14ac:dyDescent="0.15">
      <c r="A25" s="29">
        <v>19</v>
      </c>
      <c r="B25" s="24">
        <v>33369</v>
      </c>
      <c r="C25" s="25"/>
      <c r="D25" s="25"/>
      <c r="E25" s="25"/>
      <c r="F25" s="25"/>
      <c r="G25" s="25"/>
      <c r="H25" s="12"/>
      <c r="I25" s="30"/>
      <c r="J25" s="49"/>
      <c r="K25" s="50"/>
      <c r="L25" s="50"/>
      <c r="M25" s="51"/>
      <c r="N25" s="52"/>
      <c r="O25" s="52"/>
    </row>
    <row r="26" spans="1:15" ht="9.9499999999999993" customHeight="1" x14ac:dyDescent="0.15">
      <c r="A26" s="29">
        <v>20</v>
      </c>
      <c r="B26" s="24">
        <v>33376</v>
      </c>
      <c r="C26" s="25"/>
      <c r="D26" s="25"/>
      <c r="E26" s="25"/>
      <c r="F26" s="25"/>
      <c r="G26" s="25"/>
      <c r="H26" s="12"/>
      <c r="I26" s="30"/>
      <c r="J26" s="49"/>
      <c r="K26" s="50"/>
      <c r="L26" s="50"/>
      <c r="M26" s="51"/>
      <c r="N26" s="52"/>
      <c r="O26" s="52"/>
    </row>
    <row r="27" spans="1:15" ht="9.9499999999999993" customHeight="1" x14ac:dyDescent="0.15">
      <c r="A27" s="29">
        <v>21</v>
      </c>
      <c r="B27" s="24">
        <v>33383</v>
      </c>
      <c r="C27" s="25"/>
      <c r="D27" s="25"/>
      <c r="E27" s="25"/>
      <c r="F27" s="25"/>
      <c r="G27" s="25"/>
      <c r="H27" s="12"/>
      <c r="I27" s="30"/>
      <c r="J27" s="49"/>
      <c r="K27" s="50"/>
      <c r="L27" s="50"/>
      <c r="M27" s="51"/>
      <c r="N27" s="52"/>
      <c r="O27" s="52"/>
    </row>
    <row r="28" spans="1:15" ht="9.9499999999999993" customHeight="1" x14ac:dyDescent="0.15">
      <c r="A28" s="29">
        <v>22</v>
      </c>
      <c r="B28" s="24">
        <v>33390</v>
      </c>
      <c r="C28" s="25"/>
      <c r="D28" s="25"/>
      <c r="E28" s="25"/>
      <c r="F28" s="25"/>
      <c r="G28" s="25"/>
      <c r="H28" s="12"/>
      <c r="I28" s="30"/>
      <c r="J28" s="49"/>
      <c r="K28" s="50"/>
      <c r="L28" s="50"/>
      <c r="M28" s="51"/>
      <c r="N28" s="52"/>
      <c r="O28" s="52"/>
    </row>
    <row r="29" spans="1:15" ht="9.9499999999999993" customHeight="1" x14ac:dyDescent="0.15">
      <c r="A29" s="29">
        <v>23</v>
      </c>
      <c r="B29" s="24">
        <v>33397</v>
      </c>
      <c r="C29" s="25"/>
      <c r="D29" s="25"/>
      <c r="E29" s="25"/>
      <c r="F29" s="25"/>
      <c r="G29" s="25"/>
      <c r="H29" s="12"/>
      <c r="I29" s="30"/>
      <c r="J29" s="49"/>
      <c r="K29" s="50"/>
      <c r="L29" s="50"/>
      <c r="M29" s="51"/>
      <c r="N29" s="52"/>
      <c r="O29" s="52"/>
    </row>
    <row r="30" spans="1:15" ht="9.9499999999999993" customHeight="1" x14ac:dyDescent="0.15">
      <c r="A30" s="29">
        <v>24</v>
      </c>
      <c r="B30" s="24">
        <v>33404</v>
      </c>
      <c r="C30" s="25"/>
      <c r="D30" s="25"/>
      <c r="E30" s="25"/>
      <c r="F30" s="25"/>
      <c r="G30" s="25"/>
      <c r="H30" s="12"/>
      <c r="I30" s="30"/>
      <c r="J30" s="49"/>
      <c r="K30" s="50"/>
      <c r="L30" s="50"/>
      <c r="M30" s="51"/>
      <c r="N30" s="52"/>
      <c r="O30" s="52"/>
    </row>
    <row r="31" spans="1:15" ht="9.9499999999999993" customHeight="1" x14ac:dyDescent="0.15">
      <c r="A31" s="29">
        <v>25</v>
      </c>
      <c r="B31" s="24">
        <v>33411</v>
      </c>
      <c r="C31" s="25"/>
      <c r="D31" s="25"/>
      <c r="E31" s="25"/>
      <c r="F31" s="25"/>
      <c r="G31" s="25"/>
      <c r="H31" s="12"/>
      <c r="I31" s="30"/>
      <c r="J31" s="49"/>
      <c r="K31" s="50"/>
      <c r="L31" s="50"/>
      <c r="M31" s="51"/>
      <c r="N31" s="52"/>
      <c r="O31" s="52"/>
    </row>
    <row r="32" spans="1:15" ht="9.9499999999999993" customHeight="1" x14ac:dyDescent="0.15">
      <c r="A32" s="29">
        <v>26</v>
      </c>
      <c r="B32" s="24">
        <v>33418</v>
      </c>
      <c r="C32" s="25"/>
      <c r="D32" s="25"/>
      <c r="E32" s="25"/>
      <c r="F32" s="25"/>
      <c r="G32" s="25"/>
      <c r="H32" s="12"/>
      <c r="I32" s="30"/>
      <c r="J32" s="49"/>
      <c r="K32" s="50"/>
      <c r="L32" s="50"/>
      <c r="M32" s="51"/>
      <c r="N32" s="52"/>
      <c r="O32" s="52"/>
    </row>
    <row r="33" spans="1:15" ht="9.9499999999999993" customHeight="1" x14ac:dyDescent="0.15">
      <c r="A33" s="29">
        <v>27</v>
      </c>
      <c r="B33" s="24">
        <v>33425</v>
      </c>
      <c r="C33" s="25"/>
      <c r="D33" s="25"/>
      <c r="E33" s="25"/>
      <c r="F33" s="25"/>
      <c r="G33" s="25"/>
      <c r="H33" s="12"/>
      <c r="I33" s="30"/>
      <c r="J33" s="49"/>
      <c r="K33" s="50"/>
      <c r="L33" s="50"/>
      <c r="M33" s="51"/>
      <c r="N33" s="52"/>
      <c r="O33" s="52"/>
    </row>
    <row r="34" spans="1:15" ht="9.9499999999999993" customHeight="1" x14ac:dyDescent="0.15">
      <c r="A34" s="29">
        <v>28</v>
      </c>
      <c r="B34" s="24">
        <v>33432</v>
      </c>
      <c r="C34" s="25"/>
      <c r="D34" s="25"/>
      <c r="E34" s="25"/>
      <c r="F34" s="25"/>
      <c r="G34" s="25"/>
      <c r="H34" s="12"/>
      <c r="I34" s="30"/>
      <c r="J34" s="49"/>
      <c r="K34" s="50"/>
      <c r="L34" s="50"/>
      <c r="M34" s="51"/>
      <c r="N34" s="52"/>
      <c r="O34" s="52"/>
    </row>
    <row r="35" spans="1:15" ht="9.9499999999999993" customHeight="1" x14ac:dyDescent="0.15">
      <c r="A35" s="29">
        <v>29</v>
      </c>
      <c r="B35" s="24">
        <v>33439</v>
      </c>
      <c r="C35" s="25"/>
      <c r="D35" s="25"/>
      <c r="E35" s="25"/>
      <c r="F35" s="25"/>
      <c r="G35" s="25"/>
      <c r="H35" s="12"/>
      <c r="I35" s="30"/>
      <c r="J35" s="49"/>
      <c r="K35" s="50"/>
      <c r="L35" s="50"/>
      <c r="M35" s="51"/>
      <c r="N35" s="52"/>
      <c r="O35" s="52"/>
    </row>
    <row r="36" spans="1:15" ht="9.9499999999999993" customHeight="1" x14ac:dyDescent="0.15">
      <c r="A36" s="29">
        <v>30</v>
      </c>
      <c r="B36" s="24">
        <v>33446</v>
      </c>
      <c r="C36" s="25"/>
      <c r="D36" s="25"/>
      <c r="E36" s="25"/>
      <c r="F36" s="25"/>
      <c r="G36" s="25"/>
      <c r="H36" s="12"/>
      <c r="I36" s="30"/>
      <c r="J36" s="49"/>
      <c r="K36" s="50"/>
      <c r="L36" s="50"/>
      <c r="M36" s="51"/>
      <c r="N36" s="52"/>
      <c r="O36" s="52"/>
    </row>
    <row r="37" spans="1:15" ht="9.9499999999999993" customHeight="1" x14ac:dyDescent="0.15">
      <c r="A37" s="29">
        <v>31</v>
      </c>
      <c r="B37" s="24">
        <v>33453</v>
      </c>
      <c r="C37" s="25"/>
      <c r="D37" s="25"/>
      <c r="E37" s="25"/>
      <c r="F37" s="25"/>
      <c r="G37" s="25"/>
      <c r="H37" s="12"/>
      <c r="I37" s="30"/>
      <c r="J37" s="49"/>
      <c r="K37" s="50"/>
      <c r="L37" s="50"/>
      <c r="M37" s="51"/>
      <c r="N37" s="52"/>
      <c r="O37" s="52"/>
    </row>
    <row r="38" spans="1:15" ht="9.9499999999999993" customHeight="1" x14ac:dyDescent="0.15">
      <c r="A38" s="29">
        <v>32</v>
      </c>
      <c r="B38" s="24">
        <v>33460</v>
      </c>
      <c r="C38" s="25"/>
      <c r="D38" s="25"/>
      <c r="E38" s="25"/>
      <c r="F38" s="25"/>
      <c r="G38" s="25"/>
      <c r="H38" s="12"/>
      <c r="I38" s="30"/>
      <c r="J38" s="49"/>
      <c r="K38" s="50"/>
      <c r="L38" s="50"/>
      <c r="M38" s="51"/>
      <c r="N38" s="52"/>
      <c r="O38" s="52"/>
    </row>
    <row r="39" spans="1:15" ht="9.9499999999999993" customHeight="1" x14ac:dyDescent="0.15">
      <c r="A39" s="29">
        <v>33</v>
      </c>
      <c r="B39" s="24">
        <v>33467</v>
      </c>
      <c r="C39" s="25"/>
      <c r="D39" s="25"/>
      <c r="E39" s="25"/>
      <c r="F39" s="25"/>
      <c r="G39" s="25"/>
      <c r="H39" s="12"/>
      <c r="I39" s="30"/>
      <c r="J39" s="49"/>
      <c r="K39" s="50"/>
      <c r="L39" s="50"/>
      <c r="M39" s="51"/>
      <c r="N39" s="52"/>
      <c r="O39" s="52"/>
    </row>
    <row r="40" spans="1:15" ht="9.9499999999999993" customHeight="1" x14ac:dyDescent="0.15">
      <c r="A40" s="29">
        <v>34</v>
      </c>
      <c r="B40" s="24">
        <v>33474</v>
      </c>
      <c r="C40" s="25"/>
      <c r="D40" s="25"/>
      <c r="E40" s="25"/>
      <c r="F40" s="25"/>
      <c r="G40" s="25"/>
      <c r="H40" s="12"/>
      <c r="I40" s="30"/>
      <c r="J40" s="49"/>
      <c r="K40" s="50"/>
      <c r="L40" s="50"/>
      <c r="M40" s="51"/>
      <c r="N40" s="52"/>
      <c r="O40" s="52"/>
    </row>
    <row r="41" spans="1:15" ht="9.9499999999999993" customHeight="1" x14ac:dyDescent="0.15">
      <c r="A41" s="29">
        <v>35</v>
      </c>
      <c r="B41" s="24">
        <v>33481</v>
      </c>
      <c r="C41" s="25"/>
      <c r="D41" s="25"/>
      <c r="E41" s="25"/>
      <c r="F41" s="25"/>
      <c r="G41" s="25"/>
      <c r="H41" s="12"/>
      <c r="I41" s="30"/>
      <c r="J41" s="49"/>
      <c r="K41" s="50"/>
      <c r="L41" s="50"/>
      <c r="M41" s="51"/>
      <c r="N41" s="52"/>
      <c r="O41" s="52"/>
    </row>
    <row r="42" spans="1:15" ht="9.9499999999999993" customHeight="1" x14ac:dyDescent="0.15">
      <c r="A42" s="29">
        <v>36</v>
      </c>
      <c r="B42" s="24">
        <v>33488</v>
      </c>
      <c r="C42" s="25">
        <v>2</v>
      </c>
      <c r="D42" s="25">
        <v>9</v>
      </c>
      <c r="E42" s="25">
        <v>4</v>
      </c>
      <c r="F42" s="25">
        <v>3</v>
      </c>
      <c r="G42" s="25">
        <v>9</v>
      </c>
      <c r="H42" s="12">
        <v>4</v>
      </c>
      <c r="I42" s="30">
        <v>3625422</v>
      </c>
      <c r="J42" s="49">
        <v>2</v>
      </c>
      <c r="K42" s="50">
        <v>19</v>
      </c>
      <c r="L42" s="50">
        <v>168</v>
      </c>
      <c r="M42" s="51">
        <v>1619</v>
      </c>
      <c r="N42" s="52">
        <v>16580</v>
      </c>
      <c r="O42" s="52">
        <v>162794</v>
      </c>
    </row>
    <row r="43" spans="1:15" ht="9.9499999999999993" customHeight="1" x14ac:dyDescent="0.15">
      <c r="A43" s="29">
        <v>37</v>
      </c>
      <c r="B43" s="24">
        <v>33495</v>
      </c>
      <c r="C43" s="25">
        <v>2</v>
      </c>
      <c r="D43" s="25">
        <v>5</v>
      </c>
      <c r="E43" s="25">
        <v>4</v>
      </c>
      <c r="F43" s="25">
        <v>8</v>
      </c>
      <c r="G43" s="25">
        <v>5</v>
      </c>
      <c r="H43" s="12">
        <v>9</v>
      </c>
      <c r="I43" s="30">
        <v>3565260</v>
      </c>
      <c r="J43" s="49">
        <v>3</v>
      </c>
      <c r="K43" s="50">
        <v>15</v>
      </c>
      <c r="L43" s="50">
        <v>175</v>
      </c>
      <c r="M43" s="51">
        <v>1694</v>
      </c>
      <c r="N43" s="52">
        <v>16595</v>
      </c>
      <c r="O43" s="52">
        <v>166105</v>
      </c>
    </row>
    <row r="44" spans="1:15" ht="9.9499999999999993" customHeight="1" x14ac:dyDescent="0.15">
      <c r="A44" s="29">
        <v>38</v>
      </c>
      <c r="B44" s="24">
        <v>33502</v>
      </c>
      <c r="C44" s="25">
        <v>3</v>
      </c>
      <c r="D44" s="25">
        <v>1</v>
      </c>
      <c r="E44" s="25">
        <v>4</v>
      </c>
      <c r="F44" s="25">
        <v>5</v>
      </c>
      <c r="G44" s="25">
        <v>3</v>
      </c>
      <c r="H44" s="12">
        <v>5</v>
      </c>
      <c r="I44" s="30">
        <v>3630996</v>
      </c>
      <c r="J44" s="62" t="s">
        <v>22</v>
      </c>
      <c r="K44" s="50">
        <v>19</v>
      </c>
      <c r="L44" s="50">
        <v>163</v>
      </c>
      <c r="M44" s="51">
        <v>1697</v>
      </c>
      <c r="N44" s="52">
        <v>16940</v>
      </c>
      <c r="O44" s="52">
        <v>166514</v>
      </c>
    </row>
    <row r="45" spans="1:15" ht="9.9499999999999993" customHeight="1" x14ac:dyDescent="0.15">
      <c r="A45" s="29">
        <v>39</v>
      </c>
      <c r="B45" s="24">
        <v>33509</v>
      </c>
      <c r="C45" s="25">
        <v>9</v>
      </c>
      <c r="D45" s="25">
        <v>2</v>
      </c>
      <c r="E45" s="25">
        <v>2</v>
      </c>
      <c r="F45" s="25">
        <v>9</v>
      </c>
      <c r="G45" s="25">
        <v>1</v>
      </c>
      <c r="H45" s="12">
        <v>7</v>
      </c>
      <c r="I45" s="30">
        <v>3831738</v>
      </c>
      <c r="J45" s="53">
        <v>2</v>
      </c>
      <c r="K45" s="50">
        <v>21</v>
      </c>
      <c r="L45" s="50">
        <v>192</v>
      </c>
      <c r="M45" s="51">
        <v>1811</v>
      </c>
      <c r="N45" s="52">
        <v>18256</v>
      </c>
      <c r="O45" s="52">
        <v>181303</v>
      </c>
    </row>
    <row r="46" spans="1:15" ht="9.9499999999999993" customHeight="1" x14ac:dyDescent="0.15">
      <c r="A46" s="29">
        <v>40</v>
      </c>
      <c r="B46" s="24">
        <v>33516</v>
      </c>
      <c r="C46" s="25">
        <v>0</v>
      </c>
      <c r="D46" s="25">
        <v>4</v>
      </c>
      <c r="E46" s="25">
        <v>6</v>
      </c>
      <c r="F46" s="25">
        <v>7</v>
      </c>
      <c r="G46" s="25">
        <v>6</v>
      </c>
      <c r="H46" s="12">
        <v>7</v>
      </c>
      <c r="I46" s="30">
        <v>4422344</v>
      </c>
      <c r="J46" s="53">
        <v>1</v>
      </c>
      <c r="K46" s="50">
        <v>19</v>
      </c>
      <c r="L46" s="50">
        <v>202</v>
      </c>
      <c r="M46" s="51">
        <v>2083</v>
      </c>
      <c r="N46" s="52">
        <v>20284</v>
      </c>
      <c r="O46" s="52">
        <v>202647</v>
      </c>
    </row>
    <row r="47" spans="1:15" ht="9.9499999999999993" customHeight="1" x14ac:dyDescent="0.15">
      <c r="A47" s="29">
        <v>41</v>
      </c>
      <c r="B47" s="24">
        <v>33523</v>
      </c>
      <c r="C47" s="25">
        <v>3</v>
      </c>
      <c r="D47" s="25">
        <v>5</v>
      </c>
      <c r="E47" s="25">
        <v>7</v>
      </c>
      <c r="F47" s="25">
        <v>9</v>
      </c>
      <c r="G47" s="25">
        <v>2</v>
      </c>
      <c r="H47" s="12">
        <v>9</v>
      </c>
      <c r="I47" s="30">
        <v>4140862</v>
      </c>
      <c r="J47" s="53">
        <v>2</v>
      </c>
      <c r="K47" s="50">
        <v>19</v>
      </c>
      <c r="L47" s="50">
        <v>176</v>
      </c>
      <c r="M47" s="51">
        <v>1947</v>
      </c>
      <c r="N47" s="52">
        <v>19489</v>
      </c>
      <c r="O47" s="52">
        <v>191838</v>
      </c>
    </row>
    <row r="48" spans="1:15" ht="9.9499999999999993" customHeight="1" x14ac:dyDescent="0.15">
      <c r="A48" s="29">
        <v>42</v>
      </c>
      <c r="B48" s="24">
        <v>33530</v>
      </c>
      <c r="C48" s="25">
        <v>0</v>
      </c>
      <c r="D48" s="25">
        <v>6</v>
      </c>
      <c r="E48" s="25">
        <v>9</v>
      </c>
      <c r="F48" s="25">
        <v>5</v>
      </c>
      <c r="G48" s="25">
        <v>4</v>
      </c>
      <c r="H48" s="12">
        <v>9</v>
      </c>
      <c r="I48" s="30">
        <v>4313558</v>
      </c>
      <c r="J48" s="53">
        <v>1</v>
      </c>
      <c r="K48" s="50">
        <v>26</v>
      </c>
      <c r="L48" s="50">
        <v>191</v>
      </c>
      <c r="M48" s="51">
        <v>2020</v>
      </c>
      <c r="N48" s="52">
        <v>19976</v>
      </c>
      <c r="O48" s="52">
        <v>195453</v>
      </c>
    </row>
    <row r="49" spans="1:15" ht="9.9499999999999993" customHeight="1" x14ac:dyDescent="0.15">
      <c r="A49" s="29">
        <v>43</v>
      </c>
      <c r="B49" s="24">
        <v>33537</v>
      </c>
      <c r="C49" s="25">
        <v>7</v>
      </c>
      <c r="D49" s="25">
        <v>5</v>
      </c>
      <c r="E49" s="25">
        <v>1</v>
      </c>
      <c r="F49" s="25">
        <v>2</v>
      </c>
      <c r="G49" s="25">
        <v>0</v>
      </c>
      <c r="H49" s="12">
        <v>5</v>
      </c>
      <c r="I49" s="30">
        <v>4340116</v>
      </c>
      <c r="J49" s="53">
        <v>1</v>
      </c>
      <c r="K49" s="50">
        <v>26</v>
      </c>
      <c r="L49" s="50">
        <v>201</v>
      </c>
      <c r="M49" s="51">
        <v>1890</v>
      </c>
      <c r="N49" s="52">
        <v>18313</v>
      </c>
      <c r="O49" s="52">
        <v>200193</v>
      </c>
    </row>
    <row r="50" spans="1:15" ht="9.9499999999999993" customHeight="1" x14ac:dyDescent="0.15">
      <c r="A50" s="29">
        <v>44</v>
      </c>
      <c r="B50" s="24">
        <v>33544</v>
      </c>
      <c r="C50" s="25">
        <v>8</v>
      </c>
      <c r="D50" s="25">
        <v>7</v>
      </c>
      <c r="E50" s="25">
        <v>3</v>
      </c>
      <c r="F50" s="25">
        <v>0</v>
      </c>
      <c r="G50" s="25">
        <v>1</v>
      </c>
      <c r="H50" s="12">
        <v>2</v>
      </c>
      <c r="I50" s="30">
        <v>4284820</v>
      </c>
      <c r="J50" s="53">
        <v>4</v>
      </c>
      <c r="K50" s="50">
        <v>30</v>
      </c>
      <c r="L50" s="50">
        <v>178</v>
      </c>
      <c r="M50" s="51">
        <v>1721</v>
      </c>
      <c r="N50" s="52">
        <v>19148</v>
      </c>
      <c r="O50" s="52">
        <v>190653</v>
      </c>
    </row>
    <row r="51" spans="1:15" ht="9.9499999999999993" customHeight="1" x14ac:dyDescent="0.15">
      <c r="A51" s="29">
        <v>45</v>
      </c>
      <c r="B51" s="24">
        <v>33551</v>
      </c>
      <c r="C51" s="25">
        <v>9</v>
      </c>
      <c r="D51" s="25">
        <v>1</v>
      </c>
      <c r="E51" s="25">
        <v>9</v>
      </c>
      <c r="F51" s="25">
        <v>8</v>
      </c>
      <c r="G51" s="25">
        <v>4</v>
      </c>
      <c r="H51" s="12">
        <v>4</v>
      </c>
      <c r="I51" s="30">
        <v>4978688</v>
      </c>
      <c r="J51" s="53">
        <v>1</v>
      </c>
      <c r="K51" s="50">
        <v>26</v>
      </c>
      <c r="L51" s="50">
        <v>236</v>
      </c>
      <c r="M51" s="51">
        <v>2287</v>
      </c>
      <c r="N51" s="52">
        <v>23013</v>
      </c>
      <c r="O51" s="52">
        <v>226108</v>
      </c>
    </row>
    <row r="52" spans="1:15" ht="9.9499999999999993" customHeight="1" x14ac:dyDescent="0.15">
      <c r="A52" s="29">
        <v>46</v>
      </c>
      <c r="B52" s="24">
        <v>33558</v>
      </c>
      <c r="C52" s="25">
        <v>4</v>
      </c>
      <c r="D52" s="25">
        <v>1</v>
      </c>
      <c r="E52" s="25">
        <v>8</v>
      </c>
      <c r="F52" s="25">
        <v>2</v>
      </c>
      <c r="G52" s="25">
        <v>7</v>
      </c>
      <c r="H52" s="12">
        <v>9</v>
      </c>
      <c r="I52" s="30">
        <v>4812334</v>
      </c>
      <c r="J52" s="53">
        <v>1</v>
      </c>
      <c r="K52" s="50">
        <v>30</v>
      </c>
      <c r="L52" s="50">
        <v>229</v>
      </c>
      <c r="M52" s="51">
        <v>2309</v>
      </c>
      <c r="N52" s="52">
        <v>22203</v>
      </c>
      <c r="O52" s="52">
        <v>221687</v>
      </c>
    </row>
    <row r="53" spans="1:15" ht="9.9499999999999993" customHeight="1" x14ac:dyDescent="0.15">
      <c r="A53" s="29">
        <v>47</v>
      </c>
      <c r="B53" s="24">
        <v>33565</v>
      </c>
      <c r="C53" s="25">
        <v>5</v>
      </c>
      <c r="D53" s="25">
        <v>1</v>
      </c>
      <c r="E53" s="25">
        <v>6</v>
      </c>
      <c r="F53" s="25">
        <v>2</v>
      </c>
      <c r="G53" s="25">
        <v>7</v>
      </c>
      <c r="H53" s="12">
        <v>1</v>
      </c>
      <c r="I53" s="30">
        <v>4328224</v>
      </c>
      <c r="J53" s="53">
        <v>3</v>
      </c>
      <c r="K53" s="50">
        <v>16</v>
      </c>
      <c r="L53" s="50">
        <v>172</v>
      </c>
      <c r="M53" s="51">
        <v>1917</v>
      </c>
      <c r="N53" s="52">
        <v>18687</v>
      </c>
      <c r="O53" s="52">
        <v>188896</v>
      </c>
    </row>
    <row r="54" spans="1:15" ht="9.9499999999999993" customHeight="1" x14ac:dyDescent="0.15">
      <c r="A54" s="29">
        <v>48</v>
      </c>
      <c r="B54" s="24">
        <v>33572</v>
      </c>
      <c r="C54" s="25">
        <v>1</v>
      </c>
      <c r="D54" s="25">
        <v>6</v>
      </c>
      <c r="E54" s="25">
        <v>6</v>
      </c>
      <c r="F54" s="25">
        <v>3</v>
      </c>
      <c r="G54" s="25">
        <v>0</v>
      </c>
      <c r="H54" s="12">
        <v>9</v>
      </c>
      <c r="I54" s="30">
        <v>4515574</v>
      </c>
      <c r="J54" s="53">
        <v>5</v>
      </c>
      <c r="K54" s="50">
        <v>25</v>
      </c>
      <c r="L54" s="50">
        <v>190</v>
      </c>
      <c r="M54" s="51">
        <v>1968</v>
      </c>
      <c r="N54" s="52">
        <v>19359</v>
      </c>
      <c r="O54" s="52">
        <v>208820</v>
      </c>
    </row>
    <row r="55" spans="1:15" ht="9.9499999999999993" customHeight="1" x14ac:dyDescent="0.15">
      <c r="A55" s="29">
        <v>49</v>
      </c>
      <c r="B55" s="24">
        <v>33579</v>
      </c>
      <c r="C55" s="25">
        <v>8</v>
      </c>
      <c r="D55" s="25">
        <v>3</v>
      </c>
      <c r="E55" s="25">
        <v>8</v>
      </c>
      <c r="F55" s="25">
        <v>6</v>
      </c>
      <c r="G55" s="25">
        <v>8</v>
      </c>
      <c r="H55" s="12">
        <v>2</v>
      </c>
      <c r="I55" s="30">
        <v>5693584</v>
      </c>
      <c r="J55" s="53">
        <v>1</v>
      </c>
      <c r="K55" s="50">
        <v>30</v>
      </c>
      <c r="L55" s="50">
        <v>253</v>
      </c>
      <c r="M55" s="51">
        <v>2657</v>
      </c>
      <c r="N55" s="52">
        <v>25589</v>
      </c>
      <c r="O55" s="52">
        <v>255761</v>
      </c>
    </row>
    <row r="56" spans="1:15" ht="9.9499999999999993" customHeight="1" x14ac:dyDescent="0.15">
      <c r="A56" s="29">
        <v>50</v>
      </c>
      <c r="B56" s="24">
        <v>33586</v>
      </c>
      <c r="C56" s="25">
        <v>5</v>
      </c>
      <c r="D56" s="25">
        <v>3</v>
      </c>
      <c r="E56" s="25">
        <v>1</v>
      </c>
      <c r="F56" s="25">
        <v>4</v>
      </c>
      <c r="G56" s="25">
        <v>5</v>
      </c>
      <c r="H56" s="12">
        <v>7</v>
      </c>
      <c r="I56" s="30">
        <v>5085022</v>
      </c>
      <c r="J56" s="53">
        <v>1</v>
      </c>
      <c r="K56" s="50">
        <v>26</v>
      </c>
      <c r="L56" s="50">
        <v>256</v>
      </c>
      <c r="M56" s="51">
        <v>2433</v>
      </c>
      <c r="N56" s="52">
        <v>23148</v>
      </c>
      <c r="O56" s="52">
        <v>235747</v>
      </c>
    </row>
    <row r="57" spans="1:15" ht="9.9499999999999993" customHeight="1" x14ac:dyDescent="0.15">
      <c r="A57" s="29">
        <v>51</v>
      </c>
      <c r="B57" s="24">
        <v>33593</v>
      </c>
      <c r="C57" s="25">
        <v>3</v>
      </c>
      <c r="D57" s="25">
        <v>9</v>
      </c>
      <c r="E57" s="25">
        <v>5</v>
      </c>
      <c r="F57" s="25">
        <v>3</v>
      </c>
      <c r="G57" s="25">
        <v>9</v>
      </c>
      <c r="H57" s="12">
        <v>2</v>
      </c>
      <c r="I57" s="30">
        <v>5641802</v>
      </c>
      <c r="J57" s="53">
        <v>2</v>
      </c>
      <c r="K57" s="50">
        <v>27</v>
      </c>
      <c r="L57" s="50">
        <v>228</v>
      </c>
      <c r="M57" s="51">
        <v>2601</v>
      </c>
      <c r="N57" s="52">
        <v>25456</v>
      </c>
      <c r="O57" s="52">
        <v>252016</v>
      </c>
    </row>
    <row r="58" spans="1:15" ht="9.9499999999999993" customHeight="1" x14ac:dyDescent="0.15">
      <c r="A58" s="31">
        <v>52</v>
      </c>
      <c r="B58" s="64">
        <v>33600</v>
      </c>
      <c r="C58" s="20">
        <v>2</v>
      </c>
      <c r="D58" s="20">
        <v>7</v>
      </c>
      <c r="E58" s="20">
        <v>3</v>
      </c>
      <c r="F58" s="20">
        <v>4</v>
      </c>
      <c r="G58" s="20">
        <v>3</v>
      </c>
      <c r="H58" s="18">
        <v>0</v>
      </c>
      <c r="I58" s="33">
        <v>4971700</v>
      </c>
      <c r="J58" s="54">
        <v>3</v>
      </c>
      <c r="K58" s="55">
        <v>21</v>
      </c>
      <c r="L58" s="55">
        <v>187</v>
      </c>
      <c r="M58" s="56">
        <v>2098</v>
      </c>
      <c r="N58" s="57">
        <v>20805</v>
      </c>
      <c r="O58" s="57">
        <v>207864</v>
      </c>
    </row>
    <row r="59" spans="1:15" x14ac:dyDescent="0.15">
      <c r="A59" s="35"/>
      <c r="B59" s="36"/>
      <c r="C59" s="36"/>
      <c r="D59" s="36"/>
      <c r="E59" s="36"/>
      <c r="F59" s="36"/>
      <c r="G59" s="36"/>
      <c r="H59" s="37" t="s">
        <v>23</v>
      </c>
      <c r="I59" s="38"/>
      <c r="J59" s="58">
        <f t="shared" ref="J59:O59" si="0">SUM(J7:J58)</f>
        <v>33</v>
      </c>
      <c r="K59" s="59">
        <f t="shared" si="0"/>
        <v>395</v>
      </c>
      <c r="L59" s="59">
        <f t="shared" si="0"/>
        <v>3397</v>
      </c>
      <c r="M59" s="60">
        <f t="shared" si="0"/>
        <v>34752</v>
      </c>
      <c r="N59" s="59">
        <f t="shared" si="0"/>
        <v>343841</v>
      </c>
      <c r="O59" s="61">
        <f t="shared" si="0"/>
        <v>3454399</v>
      </c>
    </row>
  </sheetData>
  <printOptions horizontalCentered="1"/>
  <pageMargins left="0" right="0" top="0.39370078740157483" bottom="0" header="0.51181102362204722" footer="0.51181102362204722"/>
  <pageSetup paperSize="9" scale="95" orientation="landscape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R125"/>
  <sheetViews>
    <sheetView workbookViewId="0"/>
  </sheetViews>
  <sheetFormatPr baseColWidth="10" defaultRowHeight="10.5" x14ac:dyDescent="0.15"/>
  <cols>
    <col min="1" max="1" width="10.83203125" customWidth="1"/>
    <col min="2" max="3" width="12.6640625" customWidth="1"/>
    <col min="4" max="9" width="7.83203125" customWidth="1"/>
    <col min="10" max="10" width="21" style="2" customWidth="1"/>
    <col min="11" max="11" width="17.1640625" customWidth="1"/>
    <col min="12" max="16" width="14.83203125" customWidth="1"/>
  </cols>
  <sheetData>
    <row r="2" spans="1:18" ht="12.75" x14ac:dyDescent="0.2">
      <c r="A2" s="1" t="s">
        <v>328</v>
      </c>
      <c r="P2" s="3" t="s">
        <v>329</v>
      </c>
    </row>
    <row r="3" spans="1:18" ht="12.75" x14ac:dyDescent="0.2">
      <c r="A3" s="4" t="s">
        <v>2</v>
      </c>
      <c r="O3" s="3"/>
    </row>
    <row r="4" spans="1:18" x14ac:dyDescent="0.15">
      <c r="A4" s="5"/>
      <c r="B4" s="6"/>
      <c r="C4" s="5"/>
      <c r="D4" s="7"/>
      <c r="E4" s="8"/>
      <c r="F4" s="8"/>
      <c r="G4" s="8"/>
      <c r="H4" s="8"/>
      <c r="I4" s="9"/>
      <c r="J4" s="10"/>
      <c r="K4" s="11" t="s">
        <v>4</v>
      </c>
      <c r="L4" s="11" t="s">
        <v>5</v>
      </c>
      <c r="M4" s="11" t="s">
        <v>6</v>
      </c>
      <c r="N4" s="11" t="s">
        <v>7</v>
      </c>
      <c r="O4" s="11" t="s">
        <v>8</v>
      </c>
      <c r="P4" s="11" t="s">
        <v>9</v>
      </c>
    </row>
    <row r="5" spans="1:18" x14ac:dyDescent="0.15">
      <c r="A5" s="12" t="s">
        <v>330</v>
      </c>
      <c r="B5" s="13">
        <v>2000</v>
      </c>
      <c r="C5" s="12" t="s">
        <v>331</v>
      </c>
      <c r="D5" s="14" t="s">
        <v>11</v>
      </c>
      <c r="E5" s="14"/>
      <c r="F5" s="14"/>
      <c r="G5" s="14"/>
      <c r="H5" s="14"/>
      <c r="I5" s="15" t="s">
        <v>12</v>
      </c>
      <c r="J5" s="16" t="s">
        <v>3</v>
      </c>
      <c r="K5" s="17" t="s">
        <v>14</v>
      </c>
      <c r="L5" s="17" t="s">
        <v>15</v>
      </c>
      <c r="M5" s="17" t="s">
        <v>16</v>
      </c>
      <c r="N5" s="17" t="s">
        <v>17</v>
      </c>
      <c r="O5" s="17" t="s">
        <v>18</v>
      </c>
      <c r="P5" s="17" t="s">
        <v>19</v>
      </c>
    </row>
    <row r="6" spans="1:18" x14ac:dyDescent="0.15">
      <c r="A6" s="18"/>
      <c r="B6" s="19"/>
      <c r="C6" s="18"/>
      <c r="D6" s="20"/>
      <c r="E6" s="20"/>
      <c r="F6" s="20"/>
      <c r="G6" s="20"/>
      <c r="H6" s="20"/>
      <c r="I6" s="18" t="s">
        <v>20</v>
      </c>
      <c r="J6" s="21" t="s">
        <v>13</v>
      </c>
      <c r="K6" s="22" t="s">
        <v>21</v>
      </c>
      <c r="L6" s="22" t="s">
        <v>21</v>
      </c>
      <c r="M6" s="22" t="s">
        <v>21</v>
      </c>
      <c r="N6" s="22" t="s">
        <v>21</v>
      </c>
      <c r="O6" s="22" t="s">
        <v>21</v>
      </c>
      <c r="P6" s="22" t="s">
        <v>21</v>
      </c>
    </row>
    <row r="7" spans="1:18" x14ac:dyDescent="0.15">
      <c r="A7" s="23">
        <v>1</v>
      </c>
      <c r="B7" s="24">
        <v>36533</v>
      </c>
      <c r="C7" s="65"/>
      <c r="D7" s="25">
        <v>8</v>
      </c>
      <c r="E7" s="25">
        <v>3</v>
      </c>
      <c r="F7" s="25">
        <v>5</v>
      </c>
      <c r="G7" s="25">
        <v>1</v>
      </c>
      <c r="H7" s="25">
        <v>0</v>
      </c>
      <c r="I7" s="12">
        <v>8</v>
      </c>
      <c r="J7" s="26">
        <v>20135758</v>
      </c>
      <c r="K7" s="27">
        <v>11</v>
      </c>
      <c r="L7" s="27">
        <v>93</v>
      </c>
      <c r="M7" s="27">
        <v>935</v>
      </c>
      <c r="N7" s="27">
        <v>9001</v>
      </c>
      <c r="O7" s="27">
        <v>89988</v>
      </c>
      <c r="P7" s="27">
        <v>1029236</v>
      </c>
      <c r="R7" s="28">
        <f t="shared" ref="R7:R38" si="0">IF(J7="","",SUM(K7,L7,M7,N7,O7,P7))</f>
        <v>1129264</v>
      </c>
    </row>
    <row r="8" spans="1:18" x14ac:dyDescent="0.15">
      <c r="A8" s="29">
        <v>2</v>
      </c>
      <c r="B8" s="24">
        <v>36540</v>
      </c>
      <c r="C8" s="65"/>
      <c r="D8" s="25">
        <v>5</v>
      </c>
      <c r="E8" s="25">
        <v>2</v>
      </c>
      <c r="F8" s="25">
        <v>5</v>
      </c>
      <c r="G8" s="25">
        <v>2</v>
      </c>
      <c r="H8" s="25">
        <v>6</v>
      </c>
      <c r="I8" s="12">
        <v>1</v>
      </c>
      <c r="J8" s="30">
        <v>20000344</v>
      </c>
      <c r="K8" s="27">
        <v>9</v>
      </c>
      <c r="L8" s="27">
        <v>64</v>
      </c>
      <c r="M8" s="27">
        <v>741</v>
      </c>
      <c r="N8" s="27">
        <v>8007</v>
      </c>
      <c r="O8" s="27">
        <v>78684</v>
      </c>
      <c r="P8" s="27">
        <v>779064</v>
      </c>
      <c r="R8" s="28">
        <f t="shared" si="0"/>
        <v>866569</v>
      </c>
    </row>
    <row r="9" spans="1:18" x14ac:dyDescent="0.15">
      <c r="A9" s="29">
        <v>3</v>
      </c>
      <c r="B9" s="24">
        <v>36547</v>
      </c>
      <c r="C9" s="65"/>
      <c r="D9" s="25">
        <v>8</v>
      </c>
      <c r="E9" s="25">
        <v>8</v>
      </c>
      <c r="F9" s="25">
        <v>0</v>
      </c>
      <c r="G9" s="25">
        <v>1</v>
      </c>
      <c r="H9" s="25">
        <v>7</v>
      </c>
      <c r="I9" s="12">
        <v>3</v>
      </c>
      <c r="J9" s="30">
        <v>20765890</v>
      </c>
      <c r="K9" s="27">
        <v>11</v>
      </c>
      <c r="L9" s="27">
        <v>86</v>
      </c>
      <c r="M9" s="27">
        <v>948</v>
      </c>
      <c r="N9" s="27">
        <v>9948</v>
      </c>
      <c r="O9" s="27">
        <v>98895</v>
      </c>
      <c r="P9" s="27">
        <v>1006166</v>
      </c>
      <c r="R9" s="28">
        <f t="shared" si="0"/>
        <v>1116054</v>
      </c>
    </row>
    <row r="10" spans="1:18" x14ac:dyDescent="0.15">
      <c r="A10" s="29">
        <v>4</v>
      </c>
      <c r="B10" s="24">
        <v>36554</v>
      </c>
      <c r="C10" s="65"/>
      <c r="D10" s="25">
        <v>7</v>
      </c>
      <c r="E10" s="25">
        <v>3</v>
      </c>
      <c r="F10" s="25">
        <v>6</v>
      </c>
      <c r="G10" s="25">
        <v>7</v>
      </c>
      <c r="H10" s="25">
        <v>0</v>
      </c>
      <c r="I10" s="12">
        <v>0</v>
      </c>
      <c r="J10" s="30">
        <v>19634576</v>
      </c>
      <c r="K10" s="27">
        <v>8</v>
      </c>
      <c r="L10" s="27">
        <v>70</v>
      </c>
      <c r="M10" s="27">
        <v>767</v>
      </c>
      <c r="N10" s="27">
        <v>7653</v>
      </c>
      <c r="O10" s="27">
        <v>79595</v>
      </c>
      <c r="P10" s="27">
        <v>726086</v>
      </c>
      <c r="R10" s="28">
        <f t="shared" si="0"/>
        <v>814179</v>
      </c>
    </row>
    <row r="11" spans="1:18" x14ac:dyDescent="0.15">
      <c r="A11" s="29">
        <v>5</v>
      </c>
      <c r="B11" s="24">
        <v>36561</v>
      </c>
      <c r="C11" s="65"/>
      <c r="D11" s="25">
        <v>4</v>
      </c>
      <c r="E11" s="25">
        <v>3</v>
      </c>
      <c r="F11" s="25">
        <v>7</v>
      </c>
      <c r="G11" s="25">
        <v>1</v>
      </c>
      <c r="H11" s="25">
        <v>9</v>
      </c>
      <c r="I11" s="12">
        <v>8</v>
      </c>
      <c r="J11" s="30">
        <v>19443712</v>
      </c>
      <c r="K11" s="27">
        <v>7</v>
      </c>
      <c r="L11" s="27">
        <v>103</v>
      </c>
      <c r="M11" s="27">
        <v>967</v>
      </c>
      <c r="N11" s="27">
        <v>9715</v>
      </c>
      <c r="O11" s="27">
        <v>97258</v>
      </c>
      <c r="P11" s="27">
        <v>996044</v>
      </c>
      <c r="R11" s="28">
        <f t="shared" si="0"/>
        <v>1104094</v>
      </c>
    </row>
    <row r="12" spans="1:18" x14ac:dyDescent="0.15">
      <c r="A12" s="29">
        <v>6</v>
      </c>
      <c r="B12" s="24">
        <v>36568</v>
      </c>
      <c r="C12" s="65"/>
      <c r="D12" s="25">
        <v>3</v>
      </c>
      <c r="E12" s="25">
        <v>0</v>
      </c>
      <c r="F12" s="25">
        <v>7</v>
      </c>
      <c r="G12" s="25">
        <v>5</v>
      </c>
      <c r="H12" s="25">
        <v>5</v>
      </c>
      <c r="I12" s="12">
        <v>1</v>
      </c>
      <c r="J12" s="30">
        <v>19148288</v>
      </c>
      <c r="K12" s="27">
        <v>10</v>
      </c>
      <c r="L12" s="27">
        <v>70</v>
      </c>
      <c r="M12" s="27">
        <v>799</v>
      </c>
      <c r="N12" s="27">
        <v>7446</v>
      </c>
      <c r="O12" s="27">
        <v>76196</v>
      </c>
      <c r="P12" s="27">
        <v>743795</v>
      </c>
      <c r="R12" s="28">
        <f t="shared" si="0"/>
        <v>828316</v>
      </c>
    </row>
    <row r="13" spans="1:18" x14ac:dyDescent="0.15">
      <c r="A13" s="29">
        <v>7</v>
      </c>
      <c r="B13" s="24">
        <v>36575</v>
      </c>
      <c r="C13" s="65"/>
      <c r="D13" s="25">
        <v>0</v>
      </c>
      <c r="E13" s="25">
        <v>4</v>
      </c>
      <c r="F13" s="25">
        <v>2</v>
      </c>
      <c r="G13" s="25">
        <v>7</v>
      </c>
      <c r="H13" s="25">
        <v>5</v>
      </c>
      <c r="I13" s="12">
        <v>8</v>
      </c>
      <c r="J13" s="30">
        <v>18971190</v>
      </c>
      <c r="K13" s="27">
        <v>10</v>
      </c>
      <c r="L13" s="27">
        <v>110</v>
      </c>
      <c r="M13" s="27">
        <v>1011</v>
      </c>
      <c r="N13" s="27">
        <v>9870</v>
      </c>
      <c r="O13" s="27">
        <v>98689</v>
      </c>
      <c r="P13" s="27">
        <v>974351</v>
      </c>
      <c r="R13" s="28">
        <f t="shared" si="0"/>
        <v>1084041</v>
      </c>
    </row>
    <row r="14" spans="1:18" x14ac:dyDescent="0.15">
      <c r="A14" s="29">
        <v>8</v>
      </c>
      <c r="B14" s="24">
        <v>36582</v>
      </c>
      <c r="C14" s="65"/>
      <c r="D14" s="25">
        <v>2</v>
      </c>
      <c r="E14" s="25">
        <v>6</v>
      </c>
      <c r="F14" s="25">
        <v>6</v>
      </c>
      <c r="G14" s="25">
        <v>0</v>
      </c>
      <c r="H14" s="25">
        <v>0</v>
      </c>
      <c r="I14" s="12">
        <v>4</v>
      </c>
      <c r="J14" s="30">
        <v>19108942</v>
      </c>
      <c r="K14" s="27">
        <v>6</v>
      </c>
      <c r="L14" s="27">
        <v>64</v>
      </c>
      <c r="M14" s="27">
        <v>695</v>
      </c>
      <c r="N14" s="27">
        <v>6615</v>
      </c>
      <c r="O14" s="27">
        <v>73134</v>
      </c>
      <c r="P14" s="27">
        <v>815761</v>
      </c>
      <c r="R14" s="28">
        <f t="shared" si="0"/>
        <v>896275</v>
      </c>
    </row>
    <row r="15" spans="1:18" x14ac:dyDescent="0.15">
      <c r="A15" s="29">
        <v>9</v>
      </c>
      <c r="B15" s="24">
        <v>36589</v>
      </c>
      <c r="C15" s="65"/>
      <c r="D15" s="25">
        <v>5</v>
      </c>
      <c r="E15" s="25">
        <v>9</v>
      </c>
      <c r="F15" s="25">
        <v>1</v>
      </c>
      <c r="G15" s="25">
        <v>3</v>
      </c>
      <c r="H15" s="25">
        <v>6</v>
      </c>
      <c r="I15" s="12">
        <v>4</v>
      </c>
      <c r="J15" s="30">
        <v>20116310</v>
      </c>
      <c r="K15" s="27">
        <v>13</v>
      </c>
      <c r="L15" s="27">
        <v>99</v>
      </c>
      <c r="M15" s="27">
        <v>906</v>
      </c>
      <c r="N15" s="27">
        <v>8738</v>
      </c>
      <c r="O15" s="27">
        <v>87698</v>
      </c>
      <c r="P15" s="27">
        <v>845811</v>
      </c>
      <c r="R15" s="28">
        <f t="shared" si="0"/>
        <v>943265</v>
      </c>
    </row>
    <row r="16" spans="1:18" x14ac:dyDescent="0.15">
      <c r="A16" s="29">
        <v>10</v>
      </c>
      <c r="B16" s="24">
        <v>36596</v>
      </c>
      <c r="C16" s="65"/>
      <c r="D16" s="25">
        <v>7</v>
      </c>
      <c r="E16" s="25">
        <v>4</v>
      </c>
      <c r="F16" s="25">
        <v>4</v>
      </c>
      <c r="G16" s="25">
        <v>0</v>
      </c>
      <c r="H16" s="25">
        <v>6</v>
      </c>
      <c r="I16" s="12">
        <v>6</v>
      </c>
      <c r="J16" s="30">
        <v>21742448</v>
      </c>
      <c r="K16" s="27">
        <v>9</v>
      </c>
      <c r="L16" s="27">
        <v>124</v>
      </c>
      <c r="M16" s="27">
        <v>966</v>
      </c>
      <c r="N16" s="27">
        <v>10200</v>
      </c>
      <c r="O16" s="27">
        <v>104027</v>
      </c>
      <c r="P16" s="27">
        <v>992634</v>
      </c>
      <c r="R16" s="28">
        <f t="shared" si="0"/>
        <v>1107960</v>
      </c>
    </row>
    <row r="17" spans="1:18" x14ac:dyDescent="0.15">
      <c r="A17" s="29">
        <v>11</v>
      </c>
      <c r="B17" s="24">
        <v>36603</v>
      </c>
      <c r="C17" s="65"/>
      <c r="D17" s="25">
        <v>6</v>
      </c>
      <c r="E17" s="25">
        <v>2</v>
      </c>
      <c r="F17" s="25">
        <v>3</v>
      </c>
      <c r="G17" s="25">
        <v>7</v>
      </c>
      <c r="H17" s="25">
        <v>1</v>
      </c>
      <c r="I17" s="12">
        <v>2</v>
      </c>
      <c r="J17" s="30">
        <v>21191932</v>
      </c>
      <c r="K17" s="27">
        <v>6</v>
      </c>
      <c r="L17" s="27">
        <v>86</v>
      </c>
      <c r="M17" s="27">
        <v>897</v>
      </c>
      <c r="N17" s="27">
        <v>9109</v>
      </c>
      <c r="O17" s="27">
        <v>90945</v>
      </c>
      <c r="P17" s="27">
        <v>888012</v>
      </c>
      <c r="R17" s="28">
        <f t="shared" si="0"/>
        <v>989055</v>
      </c>
    </row>
    <row r="18" spans="1:18" x14ac:dyDescent="0.15">
      <c r="A18" s="29">
        <v>12</v>
      </c>
      <c r="B18" s="24">
        <v>36610</v>
      </c>
      <c r="C18" s="65"/>
      <c r="D18" s="25">
        <v>3</v>
      </c>
      <c r="E18" s="25">
        <v>6</v>
      </c>
      <c r="F18" s="25">
        <v>8</v>
      </c>
      <c r="G18" s="25">
        <v>9</v>
      </c>
      <c r="H18" s="25">
        <v>1</v>
      </c>
      <c r="I18" s="12">
        <v>9</v>
      </c>
      <c r="J18" s="30">
        <v>19075620</v>
      </c>
      <c r="K18" s="27">
        <v>11</v>
      </c>
      <c r="L18" s="27">
        <v>86</v>
      </c>
      <c r="M18" s="27">
        <v>909</v>
      </c>
      <c r="N18" s="27">
        <v>8982</v>
      </c>
      <c r="O18" s="27">
        <v>89284</v>
      </c>
      <c r="P18" s="27">
        <v>892444</v>
      </c>
      <c r="R18" s="28">
        <f t="shared" si="0"/>
        <v>991716</v>
      </c>
    </row>
    <row r="19" spans="1:18" x14ac:dyDescent="0.15">
      <c r="A19" s="29">
        <v>13</v>
      </c>
      <c r="B19" s="24">
        <v>36617</v>
      </c>
      <c r="C19" s="65"/>
      <c r="D19" s="25">
        <v>8</v>
      </c>
      <c r="E19" s="25">
        <v>4</v>
      </c>
      <c r="F19" s="25">
        <v>5</v>
      </c>
      <c r="G19" s="25">
        <v>2</v>
      </c>
      <c r="H19" s="25">
        <v>5</v>
      </c>
      <c r="I19" s="12">
        <v>6</v>
      </c>
      <c r="J19" s="30">
        <v>19223780</v>
      </c>
      <c r="K19" s="27">
        <v>10</v>
      </c>
      <c r="L19" s="27">
        <v>89</v>
      </c>
      <c r="M19" s="27">
        <v>888</v>
      </c>
      <c r="N19" s="27">
        <v>9079</v>
      </c>
      <c r="O19" s="27">
        <v>90927</v>
      </c>
      <c r="P19" s="27">
        <v>882785</v>
      </c>
      <c r="R19" s="28">
        <f t="shared" si="0"/>
        <v>983778</v>
      </c>
    </row>
    <row r="20" spans="1:18" x14ac:dyDescent="0.15">
      <c r="A20" s="29">
        <v>14</v>
      </c>
      <c r="B20" s="24">
        <v>36624</v>
      </c>
      <c r="C20" s="65"/>
      <c r="D20" s="25">
        <v>3</v>
      </c>
      <c r="E20" s="25">
        <v>3</v>
      </c>
      <c r="F20" s="25">
        <v>1</v>
      </c>
      <c r="G20" s="25">
        <v>6</v>
      </c>
      <c r="H20" s="25">
        <v>7</v>
      </c>
      <c r="I20" s="12">
        <v>7</v>
      </c>
      <c r="J20" s="30">
        <v>19871584</v>
      </c>
      <c r="K20" s="27">
        <v>5</v>
      </c>
      <c r="L20" s="27">
        <v>111</v>
      </c>
      <c r="M20" s="27">
        <v>1099</v>
      </c>
      <c r="N20" s="27">
        <v>10763</v>
      </c>
      <c r="O20" s="27">
        <v>110902</v>
      </c>
      <c r="P20" s="27">
        <v>960232</v>
      </c>
      <c r="R20" s="28">
        <f t="shared" si="0"/>
        <v>1083112</v>
      </c>
    </row>
    <row r="21" spans="1:18" x14ac:dyDescent="0.15">
      <c r="A21" s="29">
        <v>15</v>
      </c>
      <c r="B21" s="24">
        <v>36631</v>
      </c>
      <c r="C21" s="65"/>
      <c r="D21" s="25">
        <v>8</v>
      </c>
      <c r="E21" s="25">
        <v>6</v>
      </c>
      <c r="F21" s="25">
        <v>1</v>
      </c>
      <c r="G21" s="25">
        <v>2</v>
      </c>
      <c r="H21" s="25">
        <v>9</v>
      </c>
      <c r="I21" s="12">
        <v>6</v>
      </c>
      <c r="J21" s="30">
        <v>18860268</v>
      </c>
      <c r="K21" s="27">
        <v>10</v>
      </c>
      <c r="L21" s="27">
        <v>75</v>
      </c>
      <c r="M21" s="27">
        <v>879</v>
      </c>
      <c r="N21" s="27">
        <v>8828</v>
      </c>
      <c r="O21" s="27">
        <v>88638</v>
      </c>
      <c r="P21" s="27">
        <v>876765</v>
      </c>
      <c r="R21" s="28">
        <f t="shared" si="0"/>
        <v>975195</v>
      </c>
    </row>
    <row r="22" spans="1:18" x14ac:dyDescent="0.15">
      <c r="A22" s="29">
        <v>16</v>
      </c>
      <c r="B22" s="24">
        <v>36638</v>
      </c>
      <c r="C22" s="65"/>
      <c r="D22" s="25">
        <v>4</v>
      </c>
      <c r="E22" s="25">
        <v>5</v>
      </c>
      <c r="F22" s="25">
        <v>9</v>
      </c>
      <c r="G22" s="25">
        <v>3</v>
      </c>
      <c r="H22" s="25">
        <v>9</v>
      </c>
      <c r="I22" s="12">
        <v>8</v>
      </c>
      <c r="J22" s="30">
        <v>18423468</v>
      </c>
      <c r="K22" s="27">
        <v>9</v>
      </c>
      <c r="L22" s="27">
        <v>103</v>
      </c>
      <c r="M22" s="27">
        <v>915</v>
      </c>
      <c r="N22" s="27">
        <v>9391</v>
      </c>
      <c r="O22" s="27">
        <v>92987</v>
      </c>
      <c r="P22" s="27">
        <v>944236</v>
      </c>
      <c r="R22" s="28">
        <f t="shared" si="0"/>
        <v>1047641</v>
      </c>
    </row>
    <row r="23" spans="1:18" x14ac:dyDescent="0.15">
      <c r="A23" s="29">
        <v>17</v>
      </c>
      <c r="B23" s="24">
        <v>36645</v>
      </c>
      <c r="C23" s="65"/>
      <c r="D23" s="25">
        <v>3</v>
      </c>
      <c r="E23" s="25">
        <v>3</v>
      </c>
      <c r="F23" s="25">
        <v>9</v>
      </c>
      <c r="G23" s="25">
        <v>5</v>
      </c>
      <c r="H23" s="25">
        <v>1</v>
      </c>
      <c r="I23" s="12">
        <v>1</v>
      </c>
      <c r="J23" s="30">
        <v>18311106</v>
      </c>
      <c r="K23" s="27">
        <v>9</v>
      </c>
      <c r="L23" s="27">
        <v>69</v>
      </c>
      <c r="M23" s="27">
        <v>726</v>
      </c>
      <c r="N23" s="27">
        <v>7410</v>
      </c>
      <c r="O23" s="27">
        <v>74407</v>
      </c>
      <c r="P23" s="27">
        <v>715527</v>
      </c>
      <c r="R23" s="28">
        <f t="shared" si="0"/>
        <v>798148</v>
      </c>
    </row>
    <row r="24" spans="1:18" x14ac:dyDescent="0.15">
      <c r="A24" s="29">
        <v>18</v>
      </c>
      <c r="B24" s="24">
        <v>36652</v>
      </c>
      <c r="C24" s="65"/>
      <c r="D24" s="25">
        <v>5</v>
      </c>
      <c r="E24" s="25">
        <v>3</v>
      </c>
      <c r="F24" s="25">
        <v>3</v>
      </c>
      <c r="G24" s="25">
        <v>5</v>
      </c>
      <c r="H24" s="25">
        <v>5</v>
      </c>
      <c r="I24" s="12">
        <v>8</v>
      </c>
      <c r="J24" s="30">
        <v>19053276</v>
      </c>
      <c r="K24" s="27">
        <v>10</v>
      </c>
      <c r="L24" s="27">
        <v>124</v>
      </c>
      <c r="M24" s="27">
        <v>943</v>
      </c>
      <c r="N24" s="27">
        <v>9475</v>
      </c>
      <c r="O24" s="27">
        <v>98920</v>
      </c>
      <c r="P24" s="27">
        <v>965871</v>
      </c>
      <c r="R24" s="28">
        <f t="shared" si="0"/>
        <v>1075343</v>
      </c>
    </row>
    <row r="25" spans="1:18" x14ac:dyDescent="0.15">
      <c r="A25" s="29">
        <v>19</v>
      </c>
      <c r="B25" s="24">
        <v>36659</v>
      </c>
      <c r="C25" s="65"/>
      <c r="D25" s="25">
        <v>9</v>
      </c>
      <c r="E25" s="25">
        <v>1</v>
      </c>
      <c r="F25" s="25">
        <v>1</v>
      </c>
      <c r="G25" s="25">
        <v>7</v>
      </c>
      <c r="H25" s="25">
        <v>0</v>
      </c>
      <c r="I25" s="12">
        <v>3</v>
      </c>
      <c r="J25" s="30">
        <v>18120160</v>
      </c>
      <c r="K25" s="27">
        <v>8</v>
      </c>
      <c r="L25" s="27">
        <v>74</v>
      </c>
      <c r="M25" s="27">
        <v>806</v>
      </c>
      <c r="N25" s="27">
        <v>7501</v>
      </c>
      <c r="O25" s="27">
        <v>75550</v>
      </c>
      <c r="P25" s="27">
        <v>893407</v>
      </c>
      <c r="R25" s="28">
        <f t="shared" si="0"/>
        <v>977346</v>
      </c>
    </row>
    <row r="26" spans="1:18" x14ac:dyDescent="0.15">
      <c r="A26" s="29">
        <v>20</v>
      </c>
      <c r="B26" s="24">
        <v>36666</v>
      </c>
      <c r="C26" s="65"/>
      <c r="D26" s="25">
        <v>9</v>
      </c>
      <c r="E26" s="25">
        <v>6</v>
      </c>
      <c r="F26" s="25">
        <v>8</v>
      </c>
      <c r="G26" s="25">
        <v>0</v>
      </c>
      <c r="H26" s="25">
        <v>4</v>
      </c>
      <c r="I26" s="12">
        <v>1</v>
      </c>
      <c r="J26" s="30">
        <v>18711542</v>
      </c>
      <c r="K26" s="27">
        <v>9</v>
      </c>
      <c r="L26" s="27">
        <v>70</v>
      </c>
      <c r="M26" s="27">
        <v>739</v>
      </c>
      <c r="N26" s="27">
        <v>7246</v>
      </c>
      <c r="O26" s="27">
        <v>73628</v>
      </c>
      <c r="P26" s="27">
        <v>735315</v>
      </c>
      <c r="R26" s="28">
        <f t="shared" si="0"/>
        <v>817007</v>
      </c>
    </row>
    <row r="27" spans="1:18" x14ac:dyDescent="0.15">
      <c r="A27" s="29">
        <v>21</v>
      </c>
      <c r="B27" s="24">
        <v>36673</v>
      </c>
      <c r="C27" s="65"/>
      <c r="D27" s="25">
        <v>3</v>
      </c>
      <c r="E27" s="25">
        <v>4</v>
      </c>
      <c r="F27" s="25">
        <v>9</v>
      </c>
      <c r="G27" s="25">
        <v>8</v>
      </c>
      <c r="H27" s="25">
        <v>3</v>
      </c>
      <c r="I27" s="12">
        <v>8</v>
      </c>
      <c r="J27" s="30">
        <v>18729258</v>
      </c>
      <c r="K27" s="27">
        <v>14</v>
      </c>
      <c r="L27" s="27">
        <v>79</v>
      </c>
      <c r="M27" s="27">
        <v>996</v>
      </c>
      <c r="N27" s="27">
        <v>9700</v>
      </c>
      <c r="O27" s="27">
        <v>95491</v>
      </c>
      <c r="P27" s="27">
        <v>953647</v>
      </c>
      <c r="R27" s="28">
        <f t="shared" si="0"/>
        <v>1059927</v>
      </c>
    </row>
    <row r="28" spans="1:18" x14ac:dyDescent="0.15">
      <c r="A28" s="29">
        <v>22</v>
      </c>
      <c r="B28" s="24">
        <v>36680</v>
      </c>
      <c r="C28" s="65"/>
      <c r="D28" s="25">
        <v>3</v>
      </c>
      <c r="E28" s="25">
        <v>3</v>
      </c>
      <c r="F28" s="25">
        <v>4</v>
      </c>
      <c r="G28" s="25">
        <v>2</v>
      </c>
      <c r="H28" s="25">
        <v>4</v>
      </c>
      <c r="I28" s="12">
        <v>7</v>
      </c>
      <c r="J28" s="30">
        <v>19477976</v>
      </c>
      <c r="K28" s="27">
        <v>7</v>
      </c>
      <c r="L28" s="27">
        <v>84</v>
      </c>
      <c r="M28" s="27">
        <v>980</v>
      </c>
      <c r="N28" s="27">
        <v>9682</v>
      </c>
      <c r="O28" s="27">
        <v>96026</v>
      </c>
      <c r="P28" s="27">
        <v>944985</v>
      </c>
      <c r="R28" s="28">
        <f t="shared" si="0"/>
        <v>1051764</v>
      </c>
    </row>
    <row r="29" spans="1:18" x14ac:dyDescent="0.15">
      <c r="A29" s="29">
        <v>23</v>
      </c>
      <c r="B29" s="24">
        <v>36687</v>
      </c>
      <c r="C29" s="65"/>
      <c r="D29" s="25">
        <v>0</v>
      </c>
      <c r="E29" s="25">
        <v>5</v>
      </c>
      <c r="F29" s="25">
        <v>4</v>
      </c>
      <c r="G29" s="25">
        <v>0</v>
      </c>
      <c r="H29" s="25">
        <v>0</v>
      </c>
      <c r="I29" s="12">
        <v>6</v>
      </c>
      <c r="J29" s="30">
        <v>18151564</v>
      </c>
      <c r="K29" s="27">
        <v>2</v>
      </c>
      <c r="L29" s="27">
        <v>68</v>
      </c>
      <c r="M29" s="27">
        <v>707</v>
      </c>
      <c r="N29" s="27">
        <v>7015</v>
      </c>
      <c r="O29" s="27">
        <v>75997</v>
      </c>
      <c r="P29" s="27">
        <v>862067</v>
      </c>
      <c r="R29" s="28">
        <f t="shared" si="0"/>
        <v>945856</v>
      </c>
    </row>
    <row r="30" spans="1:18" x14ac:dyDescent="0.15">
      <c r="A30" s="29">
        <v>24</v>
      </c>
      <c r="B30" s="24">
        <v>36694</v>
      </c>
      <c r="C30" s="65"/>
      <c r="D30" s="25">
        <v>1</v>
      </c>
      <c r="E30" s="25">
        <v>7</v>
      </c>
      <c r="F30" s="25">
        <v>3</v>
      </c>
      <c r="G30" s="25">
        <v>7</v>
      </c>
      <c r="H30" s="25">
        <v>2</v>
      </c>
      <c r="I30" s="12">
        <v>2</v>
      </c>
      <c r="J30" s="30">
        <v>17757910</v>
      </c>
      <c r="K30" s="27">
        <v>5</v>
      </c>
      <c r="L30" s="27">
        <v>63</v>
      </c>
      <c r="M30" s="27">
        <v>802</v>
      </c>
      <c r="N30" s="27">
        <v>7325</v>
      </c>
      <c r="O30" s="27">
        <v>74267</v>
      </c>
      <c r="P30" s="27">
        <v>739917</v>
      </c>
      <c r="R30" s="28">
        <f t="shared" si="0"/>
        <v>822379</v>
      </c>
    </row>
    <row r="31" spans="1:18" x14ac:dyDescent="0.15">
      <c r="A31" s="29">
        <v>25</v>
      </c>
      <c r="B31" s="24">
        <v>36701</v>
      </c>
      <c r="C31" s="65"/>
      <c r="D31" s="25">
        <v>8</v>
      </c>
      <c r="E31" s="25">
        <v>8</v>
      </c>
      <c r="F31" s="25">
        <v>2</v>
      </c>
      <c r="G31" s="25">
        <v>1</v>
      </c>
      <c r="H31" s="25">
        <v>2</v>
      </c>
      <c r="I31" s="12">
        <v>8</v>
      </c>
      <c r="J31" s="30">
        <v>17449754</v>
      </c>
      <c r="K31" s="27">
        <v>10</v>
      </c>
      <c r="L31" s="27">
        <v>106</v>
      </c>
      <c r="M31" s="27">
        <v>917</v>
      </c>
      <c r="N31" s="27">
        <v>9074</v>
      </c>
      <c r="O31" s="27">
        <v>90250</v>
      </c>
      <c r="P31" s="27">
        <v>904403</v>
      </c>
      <c r="R31" s="28">
        <f t="shared" si="0"/>
        <v>1004760</v>
      </c>
    </row>
    <row r="32" spans="1:18" x14ac:dyDescent="0.15">
      <c r="A32" s="29">
        <v>26</v>
      </c>
      <c r="B32" s="24">
        <v>36708</v>
      </c>
      <c r="C32" s="65"/>
      <c r="D32" s="25">
        <v>2</v>
      </c>
      <c r="E32" s="25">
        <v>3</v>
      </c>
      <c r="F32" s="25">
        <v>7</v>
      </c>
      <c r="G32" s="25">
        <v>3</v>
      </c>
      <c r="H32" s="25">
        <v>8</v>
      </c>
      <c r="I32" s="12">
        <v>0</v>
      </c>
      <c r="J32" s="30">
        <v>18000688</v>
      </c>
      <c r="K32" s="27">
        <v>7</v>
      </c>
      <c r="L32" s="27">
        <v>67</v>
      </c>
      <c r="M32" s="27">
        <v>654</v>
      </c>
      <c r="N32" s="27">
        <v>6591</v>
      </c>
      <c r="O32" s="27">
        <v>66203</v>
      </c>
      <c r="P32" s="27">
        <v>680452</v>
      </c>
      <c r="R32" s="28">
        <f t="shared" si="0"/>
        <v>753974</v>
      </c>
    </row>
    <row r="33" spans="1:18" x14ac:dyDescent="0.15">
      <c r="A33" s="29">
        <v>27</v>
      </c>
      <c r="B33" s="24">
        <v>36715</v>
      </c>
      <c r="C33" s="65"/>
      <c r="D33" s="25">
        <v>7</v>
      </c>
      <c r="E33" s="25">
        <v>3</v>
      </c>
      <c r="F33" s="25">
        <v>9</v>
      </c>
      <c r="G33" s="25">
        <v>1</v>
      </c>
      <c r="H33" s="25">
        <v>3</v>
      </c>
      <c r="I33" s="12">
        <v>8</v>
      </c>
      <c r="J33" s="30">
        <v>18065062</v>
      </c>
      <c r="K33" s="27">
        <v>8</v>
      </c>
      <c r="L33" s="27">
        <v>110</v>
      </c>
      <c r="M33" s="27">
        <v>994</v>
      </c>
      <c r="N33" s="27">
        <v>9460</v>
      </c>
      <c r="O33" s="27">
        <v>95413</v>
      </c>
      <c r="P33" s="27">
        <v>948099</v>
      </c>
      <c r="R33" s="28">
        <f t="shared" si="0"/>
        <v>1054084</v>
      </c>
    </row>
    <row r="34" spans="1:18" x14ac:dyDescent="0.15">
      <c r="A34" s="29">
        <v>28</v>
      </c>
      <c r="B34" s="24">
        <v>36722</v>
      </c>
      <c r="C34" s="65"/>
      <c r="D34" s="25">
        <v>6</v>
      </c>
      <c r="E34" s="25">
        <v>4</v>
      </c>
      <c r="F34" s="25">
        <v>5</v>
      </c>
      <c r="G34" s="25">
        <v>9</v>
      </c>
      <c r="H34" s="25">
        <v>2</v>
      </c>
      <c r="I34" s="12">
        <v>7</v>
      </c>
      <c r="J34" s="30">
        <v>17993692</v>
      </c>
      <c r="K34" s="27">
        <v>11</v>
      </c>
      <c r="L34" s="27">
        <v>100</v>
      </c>
      <c r="M34" s="27">
        <v>896</v>
      </c>
      <c r="N34" s="27">
        <v>8986</v>
      </c>
      <c r="O34" s="27">
        <v>89351</v>
      </c>
      <c r="P34" s="27">
        <v>870764</v>
      </c>
      <c r="R34" s="28">
        <f t="shared" si="0"/>
        <v>970108</v>
      </c>
    </row>
    <row r="35" spans="1:18" x14ac:dyDescent="0.15">
      <c r="A35" s="29">
        <v>29</v>
      </c>
      <c r="B35" s="24">
        <v>36729</v>
      </c>
      <c r="C35" s="65"/>
      <c r="D35" s="25">
        <v>3</v>
      </c>
      <c r="E35" s="25">
        <v>9</v>
      </c>
      <c r="F35" s="25">
        <v>8</v>
      </c>
      <c r="G35" s="25">
        <v>5</v>
      </c>
      <c r="H35" s="25">
        <v>4</v>
      </c>
      <c r="I35" s="12">
        <v>9</v>
      </c>
      <c r="J35" s="30">
        <v>17617096</v>
      </c>
      <c r="K35" s="27">
        <v>15</v>
      </c>
      <c r="L35" s="27">
        <v>82</v>
      </c>
      <c r="M35" s="27">
        <v>780</v>
      </c>
      <c r="N35" s="27">
        <v>8462</v>
      </c>
      <c r="O35" s="27">
        <v>83780</v>
      </c>
      <c r="P35" s="27">
        <v>820396</v>
      </c>
      <c r="R35" s="28">
        <f t="shared" si="0"/>
        <v>913515</v>
      </c>
    </row>
    <row r="36" spans="1:18" x14ac:dyDescent="0.15">
      <c r="A36" s="29">
        <v>30</v>
      </c>
      <c r="B36" s="24">
        <v>36736</v>
      </c>
      <c r="C36" s="65"/>
      <c r="D36" s="25">
        <v>6</v>
      </c>
      <c r="E36" s="25">
        <v>5</v>
      </c>
      <c r="F36" s="25">
        <v>5</v>
      </c>
      <c r="G36" s="25">
        <v>8</v>
      </c>
      <c r="H36" s="25">
        <v>9</v>
      </c>
      <c r="I36" s="12">
        <v>7</v>
      </c>
      <c r="J36" s="30">
        <v>17813496</v>
      </c>
      <c r="K36" s="27">
        <v>9</v>
      </c>
      <c r="L36" s="27">
        <v>87</v>
      </c>
      <c r="M36" s="27">
        <v>771</v>
      </c>
      <c r="N36" s="27">
        <v>8330</v>
      </c>
      <c r="O36" s="27">
        <v>83745</v>
      </c>
      <c r="P36" s="27">
        <v>869658</v>
      </c>
      <c r="R36" s="28">
        <f t="shared" si="0"/>
        <v>962600</v>
      </c>
    </row>
    <row r="37" spans="1:18" x14ac:dyDescent="0.15">
      <c r="A37" s="29">
        <v>31</v>
      </c>
      <c r="B37" s="24">
        <v>36743</v>
      </c>
      <c r="C37" s="65"/>
      <c r="D37" s="25">
        <v>1</v>
      </c>
      <c r="E37" s="25">
        <v>2</v>
      </c>
      <c r="F37" s="25">
        <v>6</v>
      </c>
      <c r="G37" s="25">
        <v>5</v>
      </c>
      <c r="H37" s="25">
        <v>9</v>
      </c>
      <c r="I37" s="12">
        <v>3</v>
      </c>
      <c r="J37" s="30">
        <v>18562738</v>
      </c>
      <c r="K37" s="27">
        <v>8</v>
      </c>
      <c r="L37" s="27">
        <v>79</v>
      </c>
      <c r="M37" s="27">
        <v>900</v>
      </c>
      <c r="N37" s="27">
        <v>8685</v>
      </c>
      <c r="O37" s="27">
        <v>85988</v>
      </c>
      <c r="P37" s="27">
        <v>884715</v>
      </c>
      <c r="R37" s="28">
        <f t="shared" si="0"/>
        <v>980375</v>
      </c>
    </row>
    <row r="38" spans="1:18" x14ac:dyDescent="0.15">
      <c r="A38" s="29">
        <v>32</v>
      </c>
      <c r="B38" s="24">
        <v>36750</v>
      </c>
      <c r="C38" s="65"/>
      <c r="D38" s="25">
        <v>2</v>
      </c>
      <c r="E38" s="25">
        <v>6</v>
      </c>
      <c r="F38" s="25">
        <v>3</v>
      </c>
      <c r="G38" s="25">
        <v>8</v>
      </c>
      <c r="H38" s="25">
        <v>7</v>
      </c>
      <c r="I38" s="12">
        <v>2</v>
      </c>
      <c r="J38" s="30">
        <v>20271830</v>
      </c>
      <c r="K38" s="27">
        <v>5</v>
      </c>
      <c r="L38" s="27">
        <v>106</v>
      </c>
      <c r="M38" s="27">
        <v>815</v>
      </c>
      <c r="N38" s="27">
        <v>8680</v>
      </c>
      <c r="O38" s="27">
        <v>85896</v>
      </c>
      <c r="P38" s="27">
        <v>852988</v>
      </c>
      <c r="R38" s="28">
        <f t="shared" si="0"/>
        <v>948490</v>
      </c>
    </row>
    <row r="39" spans="1:18" x14ac:dyDescent="0.15">
      <c r="A39" s="29">
        <v>33</v>
      </c>
      <c r="B39" s="24">
        <v>36757</v>
      </c>
      <c r="C39" s="65"/>
      <c r="D39" s="25">
        <v>5</v>
      </c>
      <c r="E39" s="25">
        <v>9</v>
      </c>
      <c r="F39" s="25">
        <v>2</v>
      </c>
      <c r="G39" s="25">
        <v>5</v>
      </c>
      <c r="H39" s="25">
        <v>7</v>
      </c>
      <c r="I39" s="12">
        <v>2</v>
      </c>
      <c r="J39" s="30">
        <v>17991134</v>
      </c>
      <c r="K39" s="27">
        <v>11</v>
      </c>
      <c r="L39" s="27">
        <v>75</v>
      </c>
      <c r="M39" s="27">
        <v>735</v>
      </c>
      <c r="N39" s="27">
        <v>7595</v>
      </c>
      <c r="O39" s="27">
        <v>76263</v>
      </c>
      <c r="P39" s="27">
        <v>749606</v>
      </c>
      <c r="R39" s="28">
        <f t="shared" ref="R39:R62" si="1">IF(J39="","",SUM(K39,L39,M39,N39,O39,P39))</f>
        <v>834285</v>
      </c>
    </row>
    <row r="40" spans="1:18" x14ac:dyDescent="0.15">
      <c r="A40" s="29">
        <v>34</v>
      </c>
      <c r="B40" s="24">
        <v>36764</v>
      </c>
      <c r="C40" s="65"/>
      <c r="D40" s="25">
        <v>0</v>
      </c>
      <c r="E40" s="25">
        <v>8</v>
      </c>
      <c r="F40" s="25">
        <v>3</v>
      </c>
      <c r="G40" s="25">
        <v>2</v>
      </c>
      <c r="H40" s="25">
        <v>5</v>
      </c>
      <c r="I40" s="12">
        <v>1</v>
      </c>
      <c r="J40" s="30">
        <v>18102334</v>
      </c>
      <c r="K40" s="27">
        <v>13</v>
      </c>
      <c r="L40" s="27">
        <v>88</v>
      </c>
      <c r="M40" s="27">
        <v>755</v>
      </c>
      <c r="N40" s="27">
        <v>6981</v>
      </c>
      <c r="O40" s="27">
        <v>72167</v>
      </c>
      <c r="P40" s="27">
        <v>702870</v>
      </c>
      <c r="R40" s="28">
        <f t="shared" si="1"/>
        <v>782874</v>
      </c>
    </row>
    <row r="41" spans="1:18" x14ac:dyDescent="0.15">
      <c r="A41" s="29">
        <v>35</v>
      </c>
      <c r="B41" s="24">
        <v>36771</v>
      </c>
      <c r="C41" s="65"/>
      <c r="D41" s="25">
        <v>4</v>
      </c>
      <c r="E41" s="25">
        <v>9</v>
      </c>
      <c r="F41" s="25">
        <v>9</v>
      </c>
      <c r="G41" s="25">
        <v>7</v>
      </c>
      <c r="H41" s="25">
        <v>7</v>
      </c>
      <c r="I41" s="12">
        <v>3</v>
      </c>
      <c r="J41" s="30">
        <v>20084074</v>
      </c>
      <c r="K41" s="27">
        <v>15</v>
      </c>
      <c r="L41" s="27">
        <v>91</v>
      </c>
      <c r="M41" s="27">
        <v>948</v>
      </c>
      <c r="N41" s="27">
        <v>9009</v>
      </c>
      <c r="O41" s="27">
        <v>94490</v>
      </c>
      <c r="P41" s="27">
        <v>954851</v>
      </c>
      <c r="Q41" s="66"/>
      <c r="R41" s="67">
        <f t="shared" si="1"/>
        <v>1059404</v>
      </c>
    </row>
    <row r="42" spans="1:18" x14ac:dyDescent="0.15">
      <c r="A42" s="29">
        <v>36</v>
      </c>
      <c r="B42" s="24">
        <v>36778</v>
      </c>
      <c r="C42" s="65"/>
      <c r="D42" s="25">
        <v>0</v>
      </c>
      <c r="E42" s="25">
        <v>9</v>
      </c>
      <c r="F42" s="25">
        <v>9</v>
      </c>
      <c r="G42" s="25">
        <v>4</v>
      </c>
      <c r="H42" s="25">
        <v>1</v>
      </c>
      <c r="I42" s="12">
        <v>8</v>
      </c>
      <c r="J42" s="30">
        <v>18587994</v>
      </c>
      <c r="K42" s="27">
        <v>13</v>
      </c>
      <c r="L42" s="27">
        <v>108</v>
      </c>
      <c r="M42" s="27">
        <v>960</v>
      </c>
      <c r="N42" s="27">
        <v>9492</v>
      </c>
      <c r="O42" s="27">
        <v>95632</v>
      </c>
      <c r="P42" s="27">
        <v>980281</v>
      </c>
      <c r="R42" s="28">
        <f t="shared" si="1"/>
        <v>1086486</v>
      </c>
    </row>
    <row r="43" spans="1:18" x14ac:dyDescent="0.15">
      <c r="A43" s="29">
        <v>37</v>
      </c>
      <c r="B43" s="24">
        <v>36785</v>
      </c>
      <c r="C43" s="65"/>
      <c r="D43" s="25">
        <v>4</v>
      </c>
      <c r="E43" s="25">
        <v>1</v>
      </c>
      <c r="F43" s="25">
        <v>5</v>
      </c>
      <c r="G43" s="25">
        <v>8</v>
      </c>
      <c r="H43" s="25">
        <v>2</v>
      </c>
      <c r="I43" s="12">
        <v>5</v>
      </c>
      <c r="J43" s="30">
        <v>19118058</v>
      </c>
      <c r="K43" s="27">
        <v>8</v>
      </c>
      <c r="L43" s="27">
        <v>96</v>
      </c>
      <c r="M43" s="27">
        <v>920</v>
      </c>
      <c r="N43" s="27">
        <v>9026</v>
      </c>
      <c r="O43" s="27">
        <v>91234</v>
      </c>
      <c r="P43" s="27">
        <v>894865</v>
      </c>
      <c r="R43" s="28">
        <f t="shared" si="1"/>
        <v>996149</v>
      </c>
    </row>
    <row r="44" spans="1:18" x14ac:dyDescent="0.15">
      <c r="A44" s="29">
        <v>38</v>
      </c>
      <c r="B44" s="24">
        <v>36792</v>
      </c>
      <c r="C44" s="65"/>
      <c r="D44" s="25">
        <v>8</v>
      </c>
      <c r="E44" s="25">
        <v>4</v>
      </c>
      <c r="F44" s="25">
        <v>4</v>
      </c>
      <c r="G44" s="25">
        <v>9</v>
      </c>
      <c r="H44" s="25">
        <v>6</v>
      </c>
      <c r="I44" s="12">
        <v>0</v>
      </c>
      <c r="J44" s="30">
        <v>20062986</v>
      </c>
      <c r="K44" s="27">
        <v>11</v>
      </c>
      <c r="L44" s="27">
        <v>79</v>
      </c>
      <c r="M44" s="27">
        <v>776</v>
      </c>
      <c r="N44" s="27">
        <v>7743</v>
      </c>
      <c r="O44" s="27">
        <v>76911</v>
      </c>
      <c r="P44" s="27">
        <v>761167</v>
      </c>
      <c r="R44" s="28">
        <f t="shared" si="1"/>
        <v>846687</v>
      </c>
    </row>
    <row r="45" spans="1:18" x14ac:dyDescent="0.15">
      <c r="A45" s="29">
        <v>39</v>
      </c>
      <c r="B45" s="24">
        <v>36799</v>
      </c>
      <c r="C45" s="65"/>
      <c r="D45" s="25">
        <v>6</v>
      </c>
      <c r="E45" s="25">
        <v>5</v>
      </c>
      <c r="F45" s="25">
        <v>0</v>
      </c>
      <c r="G45" s="25">
        <v>4</v>
      </c>
      <c r="H45" s="25">
        <v>6</v>
      </c>
      <c r="I45" s="12">
        <v>1</v>
      </c>
      <c r="J45" s="30">
        <v>18299880</v>
      </c>
      <c r="K45" s="27">
        <v>2</v>
      </c>
      <c r="L45" s="27">
        <v>87</v>
      </c>
      <c r="M45" s="27">
        <v>680</v>
      </c>
      <c r="N45" s="27">
        <v>7308</v>
      </c>
      <c r="O45" s="27">
        <v>71121</v>
      </c>
      <c r="P45" s="27">
        <v>712842</v>
      </c>
      <c r="R45" s="28">
        <f t="shared" si="1"/>
        <v>792040</v>
      </c>
    </row>
    <row r="46" spans="1:18" x14ac:dyDescent="0.15">
      <c r="A46" s="29">
        <v>40</v>
      </c>
      <c r="B46" s="24">
        <v>36806</v>
      </c>
      <c r="C46" s="65"/>
      <c r="D46" s="25">
        <v>0</v>
      </c>
      <c r="E46" s="25">
        <v>6</v>
      </c>
      <c r="F46" s="25">
        <v>6</v>
      </c>
      <c r="G46" s="25">
        <v>7</v>
      </c>
      <c r="H46" s="25">
        <v>5</v>
      </c>
      <c r="I46" s="12">
        <v>7</v>
      </c>
      <c r="J46" s="30">
        <v>17893908</v>
      </c>
      <c r="K46" s="27">
        <v>3</v>
      </c>
      <c r="L46" s="27">
        <v>87</v>
      </c>
      <c r="M46" s="27">
        <v>847</v>
      </c>
      <c r="N46" s="27">
        <v>8679</v>
      </c>
      <c r="O46" s="27">
        <v>86605</v>
      </c>
      <c r="P46" s="27">
        <v>867138</v>
      </c>
      <c r="R46" s="28">
        <f t="shared" si="1"/>
        <v>963359</v>
      </c>
    </row>
    <row r="47" spans="1:18" x14ac:dyDescent="0.15">
      <c r="A47" s="29">
        <v>41</v>
      </c>
      <c r="B47" s="24">
        <v>36813</v>
      </c>
      <c r="C47" s="65"/>
      <c r="D47" s="25">
        <v>6</v>
      </c>
      <c r="E47" s="25">
        <v>6</v>
      </c>
      <c r="F47" s="25">
        <v>2</v>
      </c>
      <c r="G47" s="25">
        <v>9</v>
      </c>
      <c r="H47" s="25">
        <v>3</v>
      </c>
      <c r="I47" s="12">
        <v>9</v>
      </c>
      <c r="J47" s="30">
        <v>19040938</v>
      </c>
      <c r="K47" s="27">
        <v>14</v>
      </c>
      <c r="L47" s="27">
        <v>81</v>
      </c>
      <c r="M47" s="27">
        <v>944</v>
      </c>
      <c r="N47" s="27">
        <v>9029</v>
      </c>
      <c r="O47" s="27">
        <v>91391</v>
      </c>
      <c r="P47" s="27">
        <v>885443</v>
      </c>
      <c r="R47" s="28">
        <f t="shared" si="1"/>
        <v>986902</v>
      </c>
    </row>
    <row r="48" spans="1:18" x14ac:dyDescent="0.15">
      <c r="A48" s="29">
        <v>42</v>
      </c>
      <c r="B48" s="24">
        <v>36820</v>
      </c>
      <c r="C48" s="65"/>
      <c r="D48" s="25">
        <v>8</v>
      </c>
      <c r="E48" s="25">
        <v>1</v>
      </c>
      <c r="F48" s="25">
        <v>1</v>
      </c>
      <c r="G48" s="25">
        <v>1</v>
      </c>
      <c r="H48" s="25">
        <v>5</v>
      </c>
      <c r="I48" s="12">
        <v>8</v>
      </c>
      <c r="J48" s="30">
        <v>18067128</v>
      </c>
      <c r="K48" s="27">
        <v>14</v>
      </c>
      <c r="L48" s="27">
        <v>76</v>
      </c>
      <c r="M48" s="27">
        <v>988</v>
      </c>
      <c r="N48" s="27">
        <v>9674</v>
      </c>
      <c r="O48" s="27">
        <v>98817</v>
      </c>
      <c r="P48" s="27">
        <v>949014</v>
      </c>
      <c r="R48" s="28">
        <f t="shared" si="1"/>
        <v>1058583</v>
      </c>
    </row>
    <row r="49" spans="1:18" x14ac:dyDescent="0.15">
      <c r="A49" s="29">
        <v>43</v>
      </c>
      <c r="B49" s="24">
        <v>36827</v>
      </c>
      <c r="C49" s="65"/>
      <c r="D49" s="25">
        <v>4</v>
      </c>
      <c r="E49" s="25">
        <v>1</v>
      </c>
      <c r="F49" s="25">
        <v>0</v>
      </c>
      <c r="G49" s="25">
        <v>0</v>
      </c>
      <c r="H49" s="25">
        <v>4</v>
      </c>
      <c r="I49" s="12">
        <v>8</v>
      </c>
      <c r="J49" s="30">
        <v>17931108</v>
      </c>
      <c r="K49" s="27">
        <v>10</v>
      </c>
      <c r="L49" s="27">
        <v>81</v>
      </c>
      <c r="M49" s="27">
        <v>853</v>
      </c>
      <c r="N49" s="27">
        <v>9446</v>
      </c>
      <c r="O49" s="27">
        <v>98960</v>
      </c>
      <c r="P49" s="27">
        <v>941708</v>
      </c>
      <c r="R49" s="28">
        <f t="shared" si="1"/>
        <v>1051058</v>
      </c>
    </row>
    <row r="50" spans="1:18" x14ac:dyDescent="0.15">
      <c r="A50" s="29">
        <v>44</v>
      </c>
      <c r="B50" s="24">
        <v>36834</v>
      </c>
      <c r="C50" s="65"/>
      <c r="D50" s="25">
        <v>3</v>
      </c>
      <c r="E50" s="25">
        <v>7</v>
      </c>
      <c r="F50" s="25">
        <v>7</v>
      </c>
      <c r="G50" s="25">
        <v>0</v>
      </c>
      <c r="H50" s="25">
        <v>1</v>
      </c>
      <c r="I50" s="12">
        <v>5</v>
      </c>
      <c r="J50" s="30">
        <v>19320446</v>
      </c>
      <c r="K50" s="27">
        <v>9</v>
      </c>
      <c r="L50" s="27">
        <v>91</v>
      </c>
      <c r="M50" s="27">
        <v>850</v>
      </c>
      <c r="N50" s="27">
        <v>8459</v>
      </c>
      <c r="O50" s="27">
        <v>88937</v>
      </c>
      <c r="P50" s="27">
        <v>906225</v>
      </c>
      <c r="R50" s="28">
        <f t="shared" si="1"/>
        <v>1004571</v>
      </c>
    </row>
    <row r="51" spans="1:18" x14ac:dyDescent="0.15">
      <c r="A51" s="29">
        <v>45</v>
      </c>
      <c r="B51" s="24">
        <v>36841</v>
      </c>
      <c r="C51" s="65"/>
      <c r="D51" s="25">
        <v>4</v>
      </c>
      <c r="E51" s="25">
        <v>4</v>
      </c>
      <c r="F51" s="25">
        <v>8</v>
      </c>
      <c r="G51" s="25">
        <v>8</v>
      </c>
      <c r="H51" s="25">
        <v>3</v>
      </c>
      <c r="I51" s="12">
        <v>6</v>
      </c>
      <c r="J51" s="30">
        <v>19195654</v>
      </c>
      <c r="K51" s="27">
        <v>13</v>
      </c>
      <c r="L51" s="27">
        <v>93</v>
      </c>
      <c r="M51" s="27">
        <v>916</v>
      </c>
      <c r="N51" s="27">
        <v>9088</v>
      </c>
      <c r="O51" s="27">
        <v>89590</v>
      </c>
      <c r="P51" s="27">
        <v>878385</v>
      </c>
      <c r="R51" s="28">
        <f t="shared" si="1"/>
        <v>978085</v>
      </c>
    </row>
    <row r="52" spans="1:18" x14ac:dyDescent="0.15">
      <c r="A52" s="29">
        <v>46</v>
      </c>
      <c r="B52" s="24">
        <v>36848</v>
      </c>
      <c r="C52" s="65"/>
      <c r="D52" s="25">
        <v>2</v>
      </c>
      <c r="E52" s="25">
        <v>8</v>
      </c>
      <c r="F52" s="25">
        <v>2</v>
      </c>
      <c r="G52" s="25">
        <v>7</v>
      </c>
      <c r="H52" s="25">
        <v>3</v>
      </c>
      <c r="I52" s="12">
        <v>2</v>
      </c>
      <c r="J52" s="30">
        <v>18181166</v>
      </c>
      <c r="K52" s="27">
        <v>13</v>
      </c>
      <c r="L52" s="27">
        <v>96</v>
      </c>
      <c r="M52" s="27">
        <v>772</v>
      </c>
      <c r="N52" s="27">
        <v>7679</v>
      </c>
      <c r="O52" s="27">
        <v>76273</v>
      </c>
      <c r="P52" s="27">
        <v>753095</v>
      </c>
      <c r="R52" s="28">
        <f t="shared" si="1"/>
        <v>837928</v>
      </c>
    </row>
    <row r="53" spans="1:18" x14ac:dyDescent="0.15">
      <c r="A53" s="29">
        <v>47</v>
      </c>
      <c r="B53" s="24">
        <v>36855</v>
      </c>
      <c r="C53" s="65"/>
      <c r="D53" s="25">
        <v>7</v>
      </c>
      <c r="E53" s="25">
        <v>1</v>
      </c>
      <c r="F53" s="25">
        <v>3</v>
      </c>
      <c r="G53" s="25">
        <v>7</v>
      </c>
      <c r="H53" s="25">
        <v>3</v>
      </c>
      <c r="I53" s="12">
        <v>1</v>
      </c>
      <c r="J53" s="30">
        <v>18088616</v>
      </c>
      <c r="K53" s="27">
        <v>12</v>
      </c>
      <c r="L53" s="27">
        <v>64</v>
      </c>
      <c r="M53" s="27">
        <v>736</v>
      </c>
      <c r="N53" s="27">
        <v>7143</v>
      </c>
      <c r="O53" s="27">
        <v>70994</v>
      </c>
      <c r="P53" s="27">
        <v>700222</v>
      </c>
      <c r="Q53" s="68"/>
      <c r="R53" s="28">
        <f t="shared" si="1"/>
        <v>779171</v>
      </c>
    </row>
    <row r="54" spans="1:18" x14ac:dyDescent="0.15">
      <c r="A54" s="29">
        <v>48</v>
      </c>
      <c r="B54" s="24">
        <v>36862</v>
      </c>
      <c r="C54" s="65"/>
      <c r="D54" s="69">
        <v>0</v>
      </c>
      <c r="E54" s="20">
        <v>8</v>
      </c>
      <c r="F54" s="20">
        <v>3</v>
      </c>
      <c r="G54" s="20">
        <v>8</v>
      </c>
      <c r="H54" s="20">
        <v>0</v>
      </c>
      <c r="I54" s="18">
        <v>7</v>
      </c>
      <c r="J54" s="33">
        <v>19351108</v>
      </c>
      <c r="K54" s="34">
        <v>8</v>
      </c>
      <c r="L54" s="34">
        <v>94</v>
      </c>
      <c r="M54" s="34">
        <v>796</v>
      </c>
      <c r="N54" s="34">
        <v>8294</v>
      </c>
      <c r="O54" s="34">
        <v>83229</v>
      </c>
      <c r="P54" s="34">
        <v>955922</v>
      </c>
      <c r="R54" s="28">
        <f t="shared" si="1"/>
        <v>1048343</v>
      </c>
    </row>
    <row r="55" spans="1:18" x14ac:dyDescent="0.15">
      <c r="A55" s="70">
        <v>49</v>
      </c>
      <c r="B55" s="71">
        <v>36866</v>
      </c>
      <c r="C55" s="72" t="s">
        <v>332</v>
      </c>
      <c r="D55" s="73">
        <v>0</v>
      </c>
      <c r="E55" s="74">
        <v>3</v>
      </c>
      <c r="F55" s="25">
        <v>6</v>
      </c>
      <c r="G55" s="25">
        <v>1</v>
      </c>
      <c r="H55" s="25">
        <v>2</v>
      </c>
      <c r="I55" s="12">
        <v>2</v>
      </c>
      <c r="J55" s="30">
        <v>4802562</v>
      </c>
      <c r="K55" s="27">
        <v>4</v>
      </c>
      <c r="L55" s="27">
        <v>24</v>
      </c>
      <c r="M55" s="27">
        <v>195</v>
      </c>
      <c r="N55" s="27">
        <v>2103</v>
      </c>
      <c r="O55" s="27">
        <v>20539</v>
      </c>
      <c r="P55" s="27">
        <v>195890</v>
      </c>
      <c r="R55" s="28">
        <f t="shared" si="1"/>
        <v>218755</v>
      </c>
    </row>
    <row r="56" spans="1:18" x14ac:dyDescent="0.15">
      <c r="A56" s="75"/>
      <c r="B56" s="76">
        <v>36869</v>
      </c>
      <c r="C56" s="77" t="s">
        <v>333</v>
      </c>
      <c r="D56" s="78">
        <v>7</v>
      </c>
      <c r="E56" s="79">
        <v>2</v>
      </c>
      <c r="F56" s="20">
        <v>8</v>
      </c>
      <c r="G56" s="20">
        <v>2</v>
      </c>
      <c r="H56" s="20">
        <v>2</v>
      </c>
      <c r="I56" s="18">
        <v>9</v>
      </c>
      <c r="J56" s="33">
        <v>20258438</v>
      </c>
      <c r="K56" s="34">
        <v>8</v>
      </c>
      <c r="L56" s="34">
        <v>83</v>
      </c>
      <c r="M56" s="34">
        <v>963</v>
      </c>
      <c r="N56" s="34">
        <v>9164</v>
      </c>
      <c r="O56" s="34">
        <v>95456</v>
      </c>
      <c r="P56" s="34">
        <v>955686</v>
      </c>
      <c r="R56" s="28">
        <f t="shared" si="1"/>
        <v>1061360</v>
      </c>
    </row>
    <row r="57" spans="1:18" x14ac:dyDescent="0.15">
      <c r="A57" s="70">
        <v>50</v>
      </c>
      <c r="B57" s="71">
        <v>36873</v>
      </c>
      <c r="C57" s="72" t="s">
        <v>332</v>
      </c>
      <c r="D57" s="80">
        <v>3</v>
      </c>
      <c r="E57" s="81">
        <v>2</v>
      </c>
      <c r="F57" s="25">
        <v>4</v>
      </c>
      <c r="G57" s="25">
        <v>7</v>
      </c>
      <c r="H57" s="25">
        <v>0</v>
      </c>
      <c r="I57" s="12">
        <v>5</v>
      </c>
      <c r="J57" s="30">
        <v>4496088</v>
      </c>
      <c r="K57" s="27">
        <v>2</v>
      </c>
      <c r="L57" s="27">
        <v>21</v>
      </c>
      <c r="M57" s="27">
        <v>213</v>
      </c>
      <c r="N57" s="27">
        <v>1930</v>
      </c>
      <c r="O57" s="27">
        <v>19560</v>
      </c>
      <c r="P57" s="27">
        <v>221599</v>
      </c>
      <c r="R57" s="28">
        <f t="shared" si="1"/>
        <v>243325</v>
      </c>
    </row>
    <row r="58" spans="1:18" x14ac:dyDescent="0.15">
      <c r="A58" s="75"/>
      <c r="B58" s="76">
        <v>36876</v>
      </c>
      <c r="C58" s="77" t="s">
        <v>333</v>
      </c>
      <c r="D58" s="78">
        <v>2</v>
      </c>
      <c r="E58" s="79">
        <v>0</v>
      </c>
      <c r="F58" s="20">
        <v>3</v>
      </c>
      <c r="G58" s="20">
        <v>3</v>
      </c>
      <c r="H58" s="20">
        <v>5</v>
      </c>
      <c r="I58" s="18">
        <v>3</v>
      </c>
      <c r="J58" s="33">
        <v>18743742</v>
      </c>
      <c r="K58" s="34">
        <v>4</v>
      </c>
      <c r="L58" s="34">
        <v>91</v>
      </c>
      <c r="M58" s="34">
        <v>872</v>
      </c>
      <c r="N58" s="34">
        <v>8914</v>
      </c>
      <c r="O58" s="34">
        <v>88905</v>
      </c>
      <c r="P58" s="34">
        <v>880098</v>
      </c>
      <c r="R58" s="28">
        <f t="shared" si="1"/>
        <v>978884</v>
      </c>
    </row>
    <row r="59" spans="1:18" x14ac:dyDescent="0.15">
      <c r="A59" s="70">
        <v>51</v>
      </c>
      <c r="B59" s="71">
        <v>36880</v>
      </c>
      <c r="C59" s="72" t="s">
        <v>332</v>
      </c>
      <c r="D59" s="80">
        <v>5</v>
      </c>
      <c r="E59" s="81">
        <v>0</v>
      </c>
      <c r="F59" s="25">
        <v>9</v>
      </c>
      <c r="G59" s="25">
        <v>5</v>
      </c>
      <c r="H59" s="25">
        <v>8</v>
      </c>
      <c r="I59" s="12">
        <v>9</v>
      </c>
      <c r="J59" s="30">
        <v>4732910</v>
      </c>
      <c r="K59" s="27">
        <v>1</v>
      </c>
      <c r="L59" s="27">
        <v>25</v>
      </c>
      <c r="M59" s="27">
        <v>229</v>
      </c>
      <c r="N59" s="27">
        <v>2198</v>
      </c>
      <c r="O59" s="27">
        <v>21563</v>
      </c>
      <c r="P59" s="27">
        <v>218623</v>
      </c>
      <c r="R59" s="28">
        <f t="shared" si="1"/>
        <v>242639</v>
      </c>
    </row>
    <row r="60" spans="1:18" x14ac:dyDescent="0.15">
      <c r="A60" s="75"/>
      <c r="B60" s="76">
        <v>36883</v>
      </c>
      <c r="C60" s="77" t="s">
        <v>333</v>
      </c>
      <c r="D60" s="78">
        <v>9</v>
      </c>
      <c r="E60" s="79">
        <v>9</v>
      </c>
      <c r="F60" s="20">
        <v>1</v>
      </c>
      <c r="G60" s="20">
        <v>0</v>
      </c>
      <c r="H60" s="20">
        <v>8</v>
      </c>
      <c r="I60" s="18">
        <v>6</v>
      </c>
      <c r="J60" s="33">
        <v>20723508</v>
      </c>
      <c r="K60" s="34">
        <v>13</v>
      </c>
      <c r="L60" s="34">
        <v>91</v>
      </c>
      <c r="M60" s="34">
        <v>930</v>
      </c>
      <c r="N60" s="34">
        <v>9138</v>
      </c>
      <c r="O60" s="34">
        <v>95372</v>
      </c>
      <c r="P60" s="34">
        <v>959664</v>
      </c>
      <c r="R60" s="28">
        <f t="shared" si="1"/>
        <v>1065208</v>
      </c>
    </row>
    <row r="61" spans="1:18" x14ac:dyDescent="0.15">
      <c r="A61" s="70">
        <v>52</v>
      </c>
      <c r="B61" s="71">
        <v>36887</v>
      </c>
      <c r="C61" s="72" t="s">
        <v>332</v>
      </c>
      <c r="D61" s="80">
        <v>1</v>
      </c>
      <c r="E61" s="81">
        <v>7</v>
      </c>
      <c r="F61" s="25">
        <v>6</v>
      </c>
      <c r="G61" s="25">
        <v>0</v>
      </c>
      <c r="H61" s="25">
        <v>2</v>
      </c>
      <c r="I61" s="12">
        <v>5</v>
      </c>
      <c r="J61" s="30">
        <v>4313088</v>
      </c>
      <c r="K61" s="27">
        <v>2</v>
      </c>
      <c r="L61" s="27">
        <v>23</v>
      </c>
      <c r="M61" s="27">
        <v>190</v>
      </c>
      <c r="N61" s="27">
        <v>2041</v>
      </c>
      <c r="O61" s="27">
        <v>22039</v>
      </c>
      <c r="P61" s="27">
        <v>210114</v>
      </c>
      <c r="R61" s="28">
        <f t="shared" si="1"/>
        <v>234409</v>
      </c>
    </row>
    <row r="62" spans="1:18" x14ac:dyDescent="0.15">
      <c r="A62" s="75"/>
      <c r="B62" s="76">
        <v>36890</v>
      </c>
      <c r="C62" s="77" t="s">
        <v>333</v>
      </c>
      <c r="D62" s="78">
        <v>1</v>
      </c>
      <c r="E62" s="79">
        <v>0</v>
      </c>
      <c r="F62" s="20">
        <v>9</v>
      </c>
      <c r="G62" s="20">
        <v>3</v>
      </c>
      <c r="H62" s="20">
        <v>0</v>
      </c>
      <c r="I62" s="18">
        <v>9</v>
      </c>
      <c r="J62" s="33">
        <v>19768414</v>
      </c>
      <c r="K62" s="34">
        <v>10</v>
      </c>
      <c r="L62" s="34">
        <v>69</v>
      </c>
      <c r="M62" s="34">
        <v>812</v>
      </c>
      <c r="N62" s="34">
        <v>8314</v>
      </c>
      <c r="O62" s="34">
        <v>83081</v>
      </c>
      <c r="P62" s="34">
        <v>944642</v>
      </c>
      <c r="R62" s="28">
        <f t="shared" si="1"/>
        <v>1036928</v>
      </c>
    </row>
    <row r="63" spans="1:18" x14ac:dyDescent="0.15">
      <c r="A63" s="35"/>
      <c r="B63" s="36"/>
      <c r="C63" s="36"/>
      <c r="D63" s="36"/>
      <c r="E63" s="36"/>
      <c r="F63" s="36"/>
      <c r="G63" s="36"/>
      <c r="H63" s="36"/>
      <c r="I63" s="37" t="s">
        <v>23</v>
      </c>
      <c r="J63" s="38"/>
      <c r="K63" s="39">
        <f t="shared" ref="K63:P63" si="2">SUM(K7:K62)</f>
        <v>495</v>
      </c>
      <c r="L63" s="39">
        <f t="shared" si="2"/>
        <v>4615</v>
      </c>
      <c r="M63" s="39">
        <f t="shared" si="2"/>
        <v>45628</v>
      </c>
      <c r="N63" s="39">
        <f t="shared" si="2"/>
        <v>455414</v>
      </c>
      <c r="O63" s="39">
        <f t="shared" si="2"/>
        <v>4601888</v>
      </c>
      <c r="P63" s="107">
        <f t="shared" si="2"/>
        <v>46175583</v>
      </c>
      <c r="R63" s="28">
        <f>SUM(R7:R62)</f>
        <v>51283623</v>
      </c>
    </row>
    <row r="67" spans="10:10" x14ac:dyDescent="0.15">
      <c r="J67"/>
    </row>
    <row r="68" spans="10:10" x14ac:dyDescent="0.15">
      <c r="J68"/>
    </row>
    <row r="69" spans="10:10" x14ac:dyDescent="0.15">
      <c r="J69"/>
    </row>
    <row r="70" spans="10:10" x14ac:dyDescent="0.15">
      <c r="J70"/>
    </row>
    <row r="71" spans="10:10" x14ac:dyDescent="0.15">
      <c r="J71"/>
    </row>
    <row r="72" spans="10:10" x14ac:dyDescent="0.15">
      <c r="J72"/>
    </row>
    <row r="73" spans="10:10" x14ac:dyDescent="0.15">
      <c r="J73"/>
    </row>
    <row r="74" spans="10:10" x14ac:dyDescent="0.15">
      <c r="J74"/>
    </row>
    <row r="75" spans="10:10" x14ac:dyDescent="0.15">
      <c r="J75"/>
    </row>
    <row r="76" spans="10:10" x14ac:dyDescent="0.15">
      <c r="J76"/>
    </row>
    <row r="77" spans="10:10" x14ac:dyDescent="0.15">
      <c r="J77"/>
    </row>
    <row r="78" spans="10:10" x14ac:dyDescent="0.15">
      <c r="J78"/>
    </row>
    <row r="79" spans="10:10" x14ac:dyDescent="0.15">
      <c r="J79"/>
    </row>
    <row r="80" spans="10:10" x14ac:dyDescent="0.15">
      <c r="J80"/>
    </row>
    <row r="81" spans="10:10" x14ac:dyDescent="0.15">
      <c r="J81"/>
    </row>
    <row r="82" spans="10:10" x14ac:dyDescent="0.15">
      <c r="J82"/>
    </row>
    <row r="83" spans="10:10" x14ac:dyDescent="0.15">
      <c r="J83"/>
    </row>
    <row r="84" spans="10:10" x14ac:dyDescent="0.15">
      <c r="J84"/>
    </row>
    <row r="85" spans="10:10" x14ac:dyDescent="0.15">
      <c r="J85"/>
    </row>
    <row r="86" spans="10:10" x14ac:dyDescent="0.15">
      <c r="J86"/>
    </row>
    <row r="87" spans="10:10" x14ac:dyDescent="0.15">
      <c r="J87"/>
    </row>
    <row r="88" spans="10:10" x14ac:dyDescent="0.15">
      <c r="J88"/>
    </row>
    <row r="89" spans="10:10" x14ac:dyDescent="0.15">
      <c r="J89"/>
    </row>
    <row r="90" spans="10:10" x14ac:dyDescent="0.15">
      <c r="J90"/>
    </row>
    <row r="91" spans="10:10" x14ac:dyDescent="0.15">
      <c r="J91"/>
    </row>
    <row r="92" spans="10:10" x14ac:dyDescent="0.15">
      <c r="J92"/>
    </row>
    <row r="93" spans="10:10" x14ac:dyDescent="0.15">
      <c r="J93"/>
    </row>
    <row r="94" spans="10:10" x14ac:dyDescent="0.15">
      <c r="J94"/>
    </row>
    <row r="95" spans="10:10" x14ac:dyDescent="0.15">
      <c r="J95"/>
    </row>
    <row r="96" spans="10:10" x14ac:dyDescent="0.15">
      <c r="J96"/>
    </row>
    <row r="97" spans="10:10" x14ac:dyDescent="0.15">
      <c r="J97"/>
    </row>
    <row r="98" spans="10:10" x14ac:dyDescent="0.15">
      <c r="J98"/>
    </row>
    <row r="99" spans="10:10" x14ac:dyDescent="0.15">
      <c r="J99"/>
    </row>
    <row r="100" spans="10:10" x14ac:dyDescent="0.15">
      <c r="J100"/>
    </row>
    <row r="101" spans="10:10" x14ac:dyDescent="0.15">
      <c r="J101"/>
    </row>
    <row r="102" spans="10:10" x14ac:dyDescent="0.15">
      <c r="J102"/>
    </row>
    <row r="103" spans="10:10" x14ac:dyDescent="0.15">
      <c r="J103"/>
    </row>
    <row r="104" spans="10:10" x14ac:dyDescent="0.15">
      <c r="J104"/>
    </row>
    <row r="105" spans="10:10" x14ac:dyDescent="0.15">
      <c r="J105"/>
    </row>
    <row r="106" spans="10:10" x14ac:dyDescent="0.15">
      <c r="J106"/>
    </row>
    <row r="107" spans="10:10" x14ac:dyDescent="0.15">
      <c r="J107"/>
    </row>
    <row r="108" spans="10:10" x14ac:dyDescent="0.15">
      <c r="J108"/>
    </row>
    <row r="109" spans="10:10" x14ac:dyDescent="0.15">
      <c r="J109"/>
    </row>
    <row r="110" spans="10:10" x14ac:dyDescent="0.15">
      <c r="J110"/>
    </row>
    <row r="111" spans="10:10" x14ac:dyDescent="0.15">
      <c r="J111"/>
    </row>
    <row r="112" spans="10:10" x14ac:dyDescent="0.15">
      <c r="J112"/>
    </row>
    <row r="113" spans="10:10" x14ac:dyDescent="0.15">
      <c r="J113"/>
    </row>
    <row r="114" spans="10:10" x14ac:dyDescent="0.15">
      <c r="J114"/>
    </row>
    <row r="115" spans="10:10" x14ac:dyDescent="0.15">
      <c r="J115"/>
    </row>
    <row r="116" spans="10:10" x14ac:dyDescent="0.15">
      <c r="J116"/>
    </row>
    <row r="117" spans="10:10" x14ac:dyDescent="0.15">
      <c r="J117"/>
    </row>
    <row r="118" spans="10:10" x14ac:dyDescent="0.15">
      <c r="J118"/>
    </row>
    <row r="119" spans="10:10" x14ac:dyDescent="0.15">
      <c r="J119"/>
    </row>
    <row r="120" spans="10:10" x14ac:dyDescent="0.15">
      <c r="J120"/>
    </row>
    <row r="121" spans="10:10" x14ac:dyDescent="0.15">
      <c r="J121"/>
    </row>
    <row r="122" spans="10:10" x14ac:dyDescent="0.15">
      <c r="J122"/>
    </row>
    <row r="123" spans="10:10" x14ac:dyDescent="0.15">
      <c r="J123"/>
    </row>
    <row r="124" spans="10:10" x14ac:dyDescent="0.15">
      <c r="J124"/>
    </row>
    <row r="125" spans="10:10" x14ac:dyDescent="0.15">
      <c r="J125"/>
    </row>
  </sheetData>
  <printOptions horizontalCentered="1" verticalCentered="1"/>
  <pageMargins left="0.39370078740157483" right="0" top="0" bottom="0" header="0.51181102362204722" footer="0.51181102362204722"/>
  <pageSetup paperSize="9" scale="83" orientation="landscape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P121"/>
  <sheetViews>
    <sheetView workbookViewId="0">
      <pane ySplit="6" topLeftCell="A39" activePane="bottomLeft" state="frozen"/>
      <selection pane="bottomLef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7.83203125" customWidth="1"/>
    <col min="10" max="10" width="20.83203125" customWidth="1"/>
    <col min="11" max="16" width="15.6640625" customWidth="1"/>
  </cols>
  <sheetData>
    <row r="2" spans="1:16" ht="14.1" customHeight="1" x14ac:dyDescent="0.2">
      <c r="A2" s="1" t="s">
        <v>334</v>
      </c>
      <c r="P2" s="84" t="s">
        <v>335</v>
      </c>
    </row>
    <row r="3" spans="1:16" ht="11.1" customHeight="1" x14ac:dyDescent="0.15">
      <c r="A3" s="4" t="s">
        <v>2</v>
      </c>
    </row>
    <row r="4" spans="1:16" ht="11.1" customHeight="1" x14ac:dyDescent="0.15">
      <c r="A4" s="5"/>
      <c r="B4" s="6"/>
      <c r="C4" s="85"/>
      <c r="D4" s="7"/>
      <c r="E4" s="8"/>
      <c r="F4" s="8"/>
      <c r="G4" s="8"/>
      <c r="H4" s="8"/>
      <c r="I4" s="9"/>
      <c r="J4" s="10"/>
      <c r="K4" s="11" t="s">
        <v>4</v>
      </c>
      <c r="L4" s="11" t="s">
        <v>5</v>
      </c>
      <c r="M4" s="11" t="s">
        <v>6</v>
      </c>
      <c r="N4" s="11" t="s">
        <v>7</v>
      </c>
      <c r="O4" s="11" t="s">
        <v>8</v>
      </c>
      <c r="P4" s="11" t="s">
        <v>9</v>
      </c>
    </row>
    <row r="5" spans="1:16" ht="11.1" customHeight="1" x14ac:dyDescent="0.15">
      <c r="A5" s="12" t="s">
        <v>330</v>
      </c>
      <c r="B5" s="13">
        <v>2001</v>
      </c>
      <c r="C5" s="86" t="s">
        <v>331</v>
      </c>
      <c r="D5" s="14" t="s">
        <v>11</v>
      </c>
      <c r="E5" s="14"/>
      <c r="F5" s="14"/>
      <c r="G5" s="14"/>
      <c r="H5" s="14"/>
      <c r="I5" s="15" t="s">
        <v>12</v>
      </c>
      <c r="J5" s="16" t="s">
        <v>3</v>
      </c>
      <c r="K5" s="17" t="s">
        <v>14</v>
      </c>
      <c r="L5" s="17" t="s">
        <v>15</v>
      </c>
      <c r="M5" s="17" t="s">
        <v>16</v>
      </c>
      <c r="N5" s="17" t="s">
        <v>17</v>
      </c>
      <c r="O5" s="17" t="s">
        <v>18</v>
      </c>
      <c r="P5" s="17" t="s">
        <v>19</v>
      </c>
    </row>
    <row r="6" spans="1:16" ht="11.1" customHeight="1" x14ac:dyDescent="0.15">
      <c r="A6" s="18"/>
      <c r="B6" s="19"/>
      <c r="C6" s="86"/>
      <c r="D6" s="20"/>
      <c r="E6" s="20"/>
      <c r="F6" s="20"/>
      <c r="G6" s="20"/>
      <c r="H6" s="20"/>
      <c r="I6" s="18" t="s">
        <v>20</v>
      </c>
      <c r="J6" s="21" t="s">
        <v>13</v>
      </c>
      <c r="K6" s="22" t="s">
        <v>21</v>
      </c>
      <c r="L6" s="22" t="s">
        <v>21</v>
      </c>
      <c r="M6" s="22" t="s">
        <v>21</v>
      </c>
      <c r="N6" s="22" t="s">
        <v>21</v>
      </c>
      <c r="O6" s="22" t="s">
        <v>21</v>
      </c>
      <c r="P6" s="22" t="s">
        <v>21</v>
      </c>
    </row>
    <row r="7" spans="1:16" x14ac:dyDescent="0.15">
      <c r="A7" s="70">
        <v>1</v>
      </c>
      <c r="B7" s="71">
        <v>36894</v>
      </c>
      <c r="C7" s="72" t="s">
        <v>332</v>
      </c>
      <c r="D7" s="87">
        <v>6</v>
      </c>
      <c r="E7" s="87">
        <v>8</v>
      </c>
      <c r="F7" s="87">
        <v>5</v>
      </c>
      <c r="G7" s="87">
        <v>2</v>
      </c>
      <c r="H7" s="87">
        <v>5</v>
      </c>
      <c r="I7" s="5">
        <v>8</v>
      </c>
      <c r="J7" s="88">
        <v>4404124</v>
      </c>
      <c r="K7" s="89">
        <v>2</v>
      </c>
      <c r="L7" s="89">
        <v>19</v>
      </c>
      <c r="M7" s="89">
        <v>211</v>
      </c>
      <c r="N7" s="89">
        <v>2251</v>
      </c>
      <c r="O7" s="89">
        <v>22769</v>
      </c>
      <c r="P7" s="90">
        <v>224574</v>
      </c>
    </row>
    <row r="8" spans="1:16" x14ac:dyDescent="0.15">
      <c r="A8" s="75"/>
      <c r="B8" s="76">
        <v>36897</v>
      </c>
      <c r="C8" s="77" t="s">
        <v>333</v>
      </c>
      <c r="D8" s="25">
        <v>6</v>
      </c>
      <c r="E8" s="25">
        <v>8</v>
      </c>
      <c r="F8" s="25">
        <v>2</v>
      </c>
      <c r="G8" s="25">
        <v>1</v>
      </c>
      <c r="H8" s="25">
        <v>6</v>
      </c>
      <c r="I8" s="12">
        <v>0</v>
      </c>
      <c r="J8" s="91">
        <v>18016402</v>
      </c>
      <c r="K8" s="92">
        <v>7</v>
      </c>
      <c r="L8" s="92">
        <v>60</v>
      </c>
      <c r="M8" s="92">
        <v>648</v>
      </c>
      <c r="N8" s="92">
        <v>6817</v>
      </c>
      <c r="O8" s="92">
        <v>68373</v>
      </c>
      <c r="P8" s="93">
        <v>671903</v>
      </c>
    </row>
    <row r="9" spans="1:16" x14ac:dyDescent="0.15">
      <c r="A9" s="70">
        <v>2</v>
      </c>
      <c r="B9" s="71">
        <v>36901</v>
      </c>
      <c r="C9" s="72" t="s">
        <v>332</v>
      </c>
      <c r="D9" s="87">
        <v>3</v>
      </c>
      <c r="E9" s="87">
        <v>2</v>
      </c>
      <c r="F9" s="87">
        <v>7</v>
      </c>
      <c r="G9" s="87">
        <v>6</v>
      </c>
      <c r="H9" s="87">
        <v>1</v>
      </c>
      <c r="I9" s="5">
        <v>6</v>
      </c>
      <c r="J9" s="88">
        <v>4526708</v>
      </c>
      <c r="K9" s="89">
        <v>1</v>
      </c>
      <c r="L9" s="89">
        <v>14</v>
      </c>
      <c r="M9" s="89">
        <v>209</v>
      </c>
      <c r="N9" s="89">
        <v>2058</v>
      </c>
      <c r="O9" s="89">
        <v>20512</v>
      </c>
      <c r="P9" s="90">
        <v>210677</v>
      </c>
    </row>
    <row r="10" spans="1:16" x14ac:dyDescent="0.15">
      <c r="A10" s="75"/>
      <c r="B10" s="76">
        <v>36904</v>
      </c>
      <c r="C10" s="77" t="s">
        <v>333</v>
      </c>
      <c r="D10" s="25">
        <v>3</v>
      </c>
      <c r="E10" s="25">
        <v>6</v>
      </c>
      <c r="F10" s="25">
        <v>7</v>
      </c>
      <c r="G10" s="25">
        <v>1</v>
      </c>
      <c r="H10" s="25">
        <v>3</v>
      </c>
      <c r="I10" s="12">
        <v>5</v>
      </c>
      <c r="J10" s="91">
        <v>18671390</v>
      </c>
      <c r="K10" s="92">
        <v>8</v>
      </c>
      <c r="L10" s="92">
        <v>95</v>
      </c>
      <c r="M10" s="92">
        <v>863</v>
      </c>
      <c r="N10" s="92">
        <v>8991</v>
      </c>
      <c r="O10" s="92">
        <v>89001</v>
      </c>
      <c r="P10" s="93">
        <v>879024</v>
      </c>
    </row>
    <row r="11" spans="1:16" x14ac:dyDescent="0.15">
      <c r="A11" s="70">
        <v>3</v>
      </c>
      <c r="B11" s="71">
        <v>36908</v>
      </c>
      <c r="C11" s="72" t="s">
        <v>332</v>
      </c>
      <c r="D11" s="87">
        <v>9</v>
      </c>
      <c r="E11" s="87">
        <v>1</v>
      </c>
      <c r="F11" s="87">
        <v>5</v>
      </c>
      <c r="G11" s="87">
        <v>7</v>
      </c>
      <c r="H11" s="87">
        <v>4</v>
      </c>
      <c r="I11" s="5">
        <v>6</v>
      </c>
      <c r="J11" s="88">
        <v>4591710</v>
      </c>
      <c r="K11" s="89">
        <v>3</v>
      </c>
      <c r="L11" s="89">
        <v>25</v>
      </c>
      <c r="M11" s="89">
        <v>230</v>
      </c>
      <c r="N11" s="89">
        <v>2192</v>
      </c>
      <c r="O11" s="89">
        <v>22366</v>
      </c>
      <c r="P11" s="90">
        <v>214221</v>
      </c>
    </row>
    <row r="12" spans="1:16" x14ac:dyDescent="0.15">
      <c r="A12" s="75"/>
      <c r="B12" s="76">
        <v>36911</v>
      </c>
      <c r="C12" s="77" t="s">
        <v>333</v>
      </c>
      <c r="D12" s="25">
        <v>6</v>
      </c>
      <c r="E12" s="25">
        <v>2</v>
      </c>
      <c r="F12" s="25">
        <v>4</v>
      </c>
      <c r="G12" s="25">
        <v>8</v>
      </c>
      <c r="H12" s="25">
        <v>1</v>
      </c>
      <c r="I12" s="12">
        <v>5</v>
      </c>
      <c r="J12" s="91">
        <v>18463772</v>
      </c>
      <c r="K12" s="92">
        <v>13</v>
      </c>
      <c r="L12" s="92">
        <v>83</v>
      </c>
      <c r="M12" s="92">
        <v>833</v>
      </c>
      <c r="N12" s="92">
        <v>8657</v>
      </c>
      <c r="O12" s="92">
        <v>85579</v>
      </c>
      <c r="P12" s="93">
        <v>874722</v>
      </c>
    </row>
    <row r="13" spans="1:16" x14ac:dyDescent="0.15">
      <c r="A13" s="70">
        <v>4</v>
      </c>
      <c r="B13" s="71">
        <v>36915</v>
      </c>
      <c r="C13" s="72" t="s">
        <v>332</v>
      </c>
      <c r="D13" s="87">
        <v>4</v>
      </c>
      <c r="E13" s="87">
        <v>8</v>
      </c>
      <c r="F13" s="87">
        <v>5</v>
      </c>
      <c r="G13" s="87">
        <v>5</v>
      </c>
      <c r="H13" s="87">
        <v>7</v>
      </c>
      <c r="I13" s="5">
        <v>7</v>
      </c>
      <c r="J13" s="88">
        <v>4731870</v>
      </c>
      <c r="K13" s="89">
        <v>3</v>
      </c>
      <c r="L13" s="89">
        <v>29</v>
      </c>
      <c r="M13" s="89">
        <v>279</v>
      </c>
      <c r="N13" s="89">
        <v>2692</v>
      </c>
      <c r="O13" s="89">
        <v>28849</v>
      </c>
      <c r="P13" s="90">
        <v>236273</v>
      </c>
    </row>
    <row r="14" spans="1:16" x14ac:dyDescent="0.15">
      <c r="A14" s="75"/>
      <c r="B14" s="76">
        <v>36918</v>
      </c>
      <c r="C14" s="77" t="s">
        <v>333</v>
      </c>
      <c r="D14" s="25">
        <v>6</v>
      </c>
      <c r="E14" s="25">
        <v>8</v>
      </c>
      <c r="F14" s="25">
        <v>6</v>
      </c>
      <c r="G14" s="25">
        <v>1</v>
      </c>
      <c r="H14" s="25">
        <v>2</v>
      </c>
      <c r="I14" s="12">
        <v>8</v>
      </c>
      <c r="J14" s="91">
        <v>18713688</v>
      </c>
      <c r="K14" s="92">
        <v>11</v>
      </c>
      <c r="L14" s="92">
        <v>105</v>
      </c>
      <c r="M14" s="92">
        <v>1031</v>
      </c>
      <c r="N14" s="92">
        <v>10257</v>
      </c>
      <c r="O14" s="92">
        <v>98704</v>
      </c>
      <c r="P14" s="93">
        <v>982709</v>
      </c>
    </row>
    <row r="15" spans="1:16" x14ac:dyDescent="0.15">
      <c r="A15" s="70">
        <v>5</v>
      </c>
      <c r="B15" s="71">
        <v>36922</v>
      </c>
      <c r="C15" s="72" t="s">
        <v>332</v>
      </c>
      <c r="D15" s="87">
        <v>2</v>
      </c>
      <c r="E15" s="87">
        <v>8</v>
      </c>
      <c r="F15" s="87">
        <v>9</v>
      </c>
      <c r="G15" s="87">
        <v>9</v>
      </c>
      <c r="H15" s="87">
        <v>1</v>
      </c>
      <c r="I15" s="5">
        <v>1</v>
      </c>
      <c r="J15" s="88">
        <v>5268974</v>
      </c>
      <c r="K15" s="89" t="s">
        <v>22</v>
      </c>
      <c r="L15" s="89">
        <v>24</v>
      </c>
      <c r="M15" s="89">
        <v>193</v>
      </c>
      <c r="N15" s="89">
        <v>2228</v>
      </c>
      <c r="O15" s="89">
        <v>22257</v>
      </c>
      <c r="P15" s="90">
        <v>207352</v>
      </c>
    </row>
    <row r="16" spans="1:16" x14ac:dyDescent="0.15">
      <c r="A16" s="75"/>
      <c r="B16" s="76">
        <v>36925</v>
      </c>
      <c r="C16" s="77" t="s">
        <v>333</v>
      </c>
      <c r="D16" s="25">
        <v>8</v>
      </c>
      <c r="E16" s="25">
        <v>4</v>
      </c>
      <c r="F16" s="25">
        <v>8</v>
      </c>
      <c r="G16" s="25">
        <v>1</v>
      </c>
      <c r="H16" s="25">
        <v>8</v>
      </c>
      <c r="I16" s="12">
        <v>8</v>
      </c>
      <c r="J16" s="91">
        <v>19976490</v>
      </c>
      <c r="K16" s="92">
        <v>12</v>
      </c>
      <c r="L16" s="92">
        <v>97</v>
      </c>
      <c r="M16" s="92">
        <v>1023</v>
      </c>
      <c r="N16" s="92">
        <v>10356</v>
      </c>
      <c r="O16" s="92">
        <v>105930</v>
      </c>
      <c r="P16" s="93">
        <v>1036197</v>
      </c>
    </row>
    <row r="17" spans="1:16" x14ac:dyDescent="0.15">
      <c r="A17" s="70">
        <v>6</v>
      </c>
      <c r="B17" s="71">
        <v>36929</v>
      </c>
      <c r="C17" s="72" t="s">
        <v>332</v>
      </c>
      <c r="D17" s="87">
        <v>8</v>
      </c>
      <c r="E17" s="87">
        <v>9</v>
      </c>
      <c r="F17" s="87">
        <v>1</v>
      </c>
      <c r="G17" s="87">
        <v>6</v>
      </c>
      <c r="H17" s="87">
        <v>6</v>
      </c>
      <c r="I17" s="5">
        <v>2</v>
      </c>
      <c r="J17" s="88">
        <v>7297402</v>
      </c>
      <c r="K17" s="89">
        <v>5</v>
      </c>
      <c r="L17" s="89">
        <v>38</v>
      </c>
      <c r="M17" s="89">
        <v>294</v>
      </c>
      <c r="N17" s="89">
        <v>2985</v>
      </c>
      <c r="O17" s="89">
        <v>30833</v>
      </c>
      <c r="P17" s="90">
        <v>305593</v>
      </c>
    </row>
    <row r="18" spans="1:16" x14ac:dyDescent="0.15">
      <c r="A18" s="75"/>
      <c r="B18" s="76">
        <v>36932</v>
      </c>
      <c r="C18" s="77" t="s">
        <v>333</v>
      </c>
      <c r="D18" s="25">
        <v>8</v>
      </c>
      <c r="E18" s="25">
        <v>2</v>
      </c>
      <c r="F18" s="25">
        <v>9</v>
      </c>
      <c r="G18" s="25">
        <v>3</v>
      </c>
      <c r="H18" s="25">
        <v>7</v>
      </c>
      <c r="I18" s="12">
        <v>6</v>
      </c>
      <c r="J18" s="91">
        <v>19460414</v>
      </c>
      <c r="K18" s="92">
        <v>10</v>
      </c>
      <c r="L18" s="92">
        <v>101</v>
      </c>
      <c r="M18" s="92">
        <v>889</v>
      </c>
      <c r="N18" s="92">
        <v>9009</v>
      </c>
      <c r="O18" s="92">
        <v>90538</v>
      </c>
      <c r="P18" s="93">
        <v>912403</v>
      </c>
    </row>
    <row r="19" spans="1:16" x14ac:dyDescent="0.15">
      <c r="A19" s="70">
        <v>7</v>
      </c>
      <c r="B19" s="71">
        <v>36936</v>
      </c>
      <c r="C19" s="72" t="s">
        <v>332</v>
      </c>
      <c r="D19" s="87">
        <v>8</v>
      </c>
      <c r="E19" s="87">
        <v>6</v>
      </c>
      <c r="F19" s="87">
        <v>9</v>
      </c>
      <c r="G19" s="87">
        <v>5</v>
      </c>
      <c r="H19" s="87">
        <v>0</v>
      </c>
      <c r="I19" s="5">
        <v>8</v>
      </c>
      <c r="J19" s="88">
        <v>4950600</v>
      </c>
      <c r="K19" s="89">
        <v>4</v>
      </c>
      <c r="L19" s="89">
        <v>25</v>
      </c>
      <c r="M19" s="89">
        <v>215</v>
      </c>
      <c r="N19" s="89">
        <v>2242</v>
      </c>
      <c r="O19" s="89">
        <v>21262</v>
      </c>
      <c r="P19" s="90">
        <v>253467</v>
      </c>
    </row>
    <row r="20" spans="1:16" x14ac:dyDescent="0.15">
      <c r="A20" s="75"/>
      <c r="B20" s="76">
        <v>36939</v>
      </c>
      <c r="C20" s="77" t="s">
        <v>333</v>
      </c>
      <c r="D20" s="25">
        <v>0</v>
      </c>
      <c r="E20" s="25">
        <v>8</v>
      </c>
      <c r="F20" s="25">
        <v>0</v>
      </c>
      <c r="G20" s="25">
        <v>6</v>
      </c>
      <c r="H20" s="25">
        <v>3</v>
      </c>
      <c r="I20" s="12">
        <v>5</v>
      </c>
      <c r="J20" s="91">
        <v>18496432</v>
      </c>
      <c r="K20" s="92">
        <v>7</v>
      </c>
      <c r="L20" s="92">
        <v>89</v>
      </c>
      <c r="M20" s="92">
        <v>880</v>
      </c>
      <c r="N20" s="92">
        <v>9017</v>
      </c>
      <c r="O20" s="92">
        <v>89737</v>
      </c>
      <c r="P20" s="93">
        <v>878398</v>
      </c>
    </row>
    <row r="21" spans="1:16" x14ac:dyDescent="0.15">
      <c r="A21" s="70">
        <v>8</v>
      </c>
      <c r="B21" s="71">
        <v>36943</v>
      </c>
      <c r="C21" s="72" t="s">
        <v>332</v>
      </c>
      <c r="D21" s="87">
        <v>6</v>
      </c>
      <c r="E21" s="87">
        <v>9</v>
      </c>
      <c r="F21" s="87">
        <v>2</v>
      </c>
      <c r="G21" s="87">
        <v>5</v>
      </c>
      <c r="H21" s="87">
        <v>0</v>
      </c>
      <c r="I21" s="5">
        <v>0</v>
      </c>
      <c r="J21" s="88">
        <v>4734560</v>
      </c>
      <c r="K21" s="89">
        <v>1</v>
      </c>
      <c r="L21" s="89">
        <v>9</v>
      </c>
      <c r="M21" s="89">
        <v>225</v>
      </c>
      <c r="N21" s="89">
        <v>2018</v>
      </c>
      <c r="O21" s="89">
        <v>19831</v>
      </c>
      <c r="P21" s="90">
        <v>174434</v>
      </c>
    </row>
    <row r="22" spans="1:16" x14ac:dyDescent="0.15">
      <c r="A22" s="75"/>
      <c r="B22" s="76">
        <v>36946</v>
      </c>
      <c r="C22" s="77" t="s">
        <v>333</v>
      </c>
      <c r="D22" s="25">
        <v>4</v>
      </c>
      <c r="E22" s="25">
        <v>7</v>
      </c>
      <c r="F22" s="25">
        <v>7</v>
      </c>
      <c r="G22" s="25">
        <v>3</v>
      </c>
      <c r="H22" s="25">
        <v>5</v>
      </c>
      <c r="I22" s="12">
        <v>6</v>
      </c>
      <c r="J22" s="91">
        <v>18094752</v>
      </c>
      <c r="K22" s="92">
        <v>8</v>
      </c>
      <c r="L22" s="92">
        <v>84</v>
      </c>
      <c r="M22" s="92">
        <v>855</v>
      </c>
      <c r="N22" s="92">
        <v>8958</v>
      </c>
      <c r="O22" s="92">
        <v>87852</v>
      </c>
      <c r="P22" s="93">
        <v>850044</v>
      </c>
    </row>
    <row r="23" spans="1:16" x14ac:dyDescent="0.15">
      <c r="A23" s="70">
        <v>9</v>
      </c>
      <c r="B23" s="71">
        <v>36950</v>
      </c>
      <c r="C23" s="72" t="s">
        <v>332</v>
      </c>
      <c r="D23" s="87">
        <v>7</v>
      </c>
      <c r="E23" s="87">
        <v>0</v>
      </c>
      <c r="F23" s="87">
        <v>5</v>
      </c>
      <c r="G23" s="87">
        <v>8</v>
      </c>
      <c r="H23" s="87">
        <v>6</v>
      </c>
      <c r="I23" s="5">
        <v>4</v>
      </c>
      <c r="J23" s="88">
        <v>4858904</v>
      </c>
      <c r="K23" s="89">
        <v>7</v>
      </c>
      <c r="L23" s="89">
        <v>14</v>
      </c>
      <c r="M23" s="89">
        <v>208</v>
      </c>
      <c r="N23" s="89">
        <v>2121</v>
      </c>
      <c r="O23" s="89">
        <v>20716</v>
      </c>
      <c r="P23" s="90">
        <v>202057</v>
      </c>
    </row>
    <row r="24" spans="1:16" x14ac:dyDescent="0.15">
      <c r="A24" s="75"/>
      <c r="B24" s="76">
        <v>36953</v>
      </c>
      <c r="C24" s="77" t="s">
        <v>333</v>
      </c>
      <c r="D24" s="25">
        <v>7</v>
      </c>
      <c r="E24" s="25">
        <v>0</v>
      </c>
      <c r="F24" s="25">
        <v>9</v>
      </c>
      <c r="G24" s="25">
        <v>9</v>
      </c>
      <c r="H24" s="25">
        <v>0</v>
      </c>
      <c r="I24" s="12">
        <v>3</v>
      </c>
      <c r="J24" s="91">
        <v>19009002</v>
      </c>
      <c r="K24" s="92">
        <v>12</v>
      </c>
      <c r="L24" s="92">
        <v>77</v>
      </c>
      <c r="M24" s="92">
        <v>763</v>
      </c>
      <c r="N24" s="92">
        <v>7684</v>
      </c>
      <c r="O24" s="92">
        <v>77089</v>
      </c>
      <c r="P24" s="93">
        <v>909705</v>
      </c>
    </row>
    <row r="25" spans="1:16" x14ac:dyDescent="0.15">
      <c r="A25" s="70">
        <v>10</v>
      </c>
      <c r="B25" s="71">
        <v>36957</v>
      </c>
      <c r="C25" s="72" t="s">
        <v>332</v>
      </c>
      <c r="D25" s="87">
        <v>4</v>
      </c>
      <c r="E25" s="87">
        <v>2</v>
      </c>
      <c r="F25" s="87">
        <v>8</v>
      </c>
      <c r="G25" s="87">
        <v>8</v>
      </c>
      <c r="H25" s="87">
        <v>1</v>
      </c>
      <c r="I25" s="5">
        <v>1</v>
      </c>
      <c r="J25" s="88">
        <v>6024912</v>
      </c>
      <c r="K25" s="89">
        <v>3</v>
      </c>
      <c r="L25" s="89">
        <v>28</v>
      </c>
      <c r="M25" s="89">
        <v>283</v>
      </c>
      <c r="N25" s="89">
        <v>2590</v>
      </c>
      <c r="O25" s="89">
        <v>25804</v>
      </c>
      <c r="P25" s="90">
        <v>240421</v>
      </c>
    </row>
    <row r="26" spans="1:16" x14ac:dyDescent="0.15">
      <c r="A26" s="75"/>
      <c r="B26" s="76">
        <v>36960</v>
      </c>
      <c r="C26" s="77" t="s">
        <v>333</v>
      </c>
      <c r="D26" s="25">
        <v>7</v>
      </c>
      <c r="E26" s="25">
        <v>8</v>
      </c>
      <c r="F26" s="25">
        <v>5</v>
      </c>
      <c r="G26" s="25">
        <v>8</v>
      </c>
      <c r="H26" s="25">
        <v>7</v>
      </c>
      <c r="I26" s="12">
        <v>8</v>
      </c>
      <c r="J26" s="91">
        <v>21307526</v>
      </c>
      <c r="K26" s="92">
        <v>5</v>
      </c>
      <c r="L26" s="92">
        <v>117</v>
      </c>
      <c r="M26" s="92">
        <v>1193</v>
      </c>
      <c r="N26" s="92">
        <v>11332</v>
      </c>
      <c r="O26" s="92">
        <v>114354</v>
      </c>
      <c r="P26" s="93">
        <v>1124260</v>
      </c>
    </row>
    <row r="27" spans="1:16" x14ac:dyDescent="0.15">
      <c r="A27" s="70">
        <v>11</v>
      </c>
      <c r="B27" s="71">
        <v>36964</v>
      </c>
      <c r="C27" s="72" t="s">
        <v>332</v>
      </c>
      <c r="D27" s="87">
        <v>9</v>
      </c>
      <c r="E27" s="87">
        <v>6</v>
      </c>
      <c r="F27" s="87">
        <v>3</v>
      </c>
      <c r="G27" s="87">
        <v>0</v>
      </c>
      <c r="H27" s="87">
        <v>1</v>
      </c>
      <c r="I27" s="5">
        <v>4</v>
      </c>
      <c r="J27" s="88">
        <v>4945130</v>
      </c>
      <c r="K27" s="89">
        <v>1</v>
      </c>
      <c r="L27" s="89">
        <v>30</v>
      </c>
      <c r="M27" s="89">
        <v>172</v>
      </c>
      <c r="N27" s="89">
        <v>2030</v>
      </c>
      <c r="O27" s="89">
        <v>20842</v>
      </c>
      <c r="P27" s="90">
        <v>207074</v>
      </c>
    </row>
    <row r="28" spans="1:16" x14ac:dyDescent="0.15">
      <c r="A28" s="75"/>
      <c r="B28" s="76">
        <v>36967</v>
      </c>
      <c r="C28" s="77" t="s">
        <v>333</v>
      </c>
      <c r="D28" s="25">
        <v>7</v>
      </c>
      <c r="E28" s="25">
        <v>6</v>
      </c>
      <c r="F28" s="25">
        <v>7</v>
      </c>
      <c r="G28" s="25">
        <v>3</v>
      </c>
      <c r="H28" s="25">
        <v>0</v>
      </c>
      <c r="I28" s="12">
        <v>4</v>
      </c>
      <c r="J28" s="91">
        <v>18483232</v>
      </c>
      <c r="K28" s="92">
        <v>9</v>
      </c>
      <c r="L28" s="92">
        <v>67</v>
      </c>
      <c r="M28" s="92">
        <v>664</v>
      </c>
      <c r="N28" s="92">
        <v>6935</v>
      </c>
      <c r="O28" s="92">
        <v>68894</v>
      </c>
      <c r="P28" s="93">
        <v>772503</v>
      </c>
    </row>
    <row r="29" spans="1:16" x14ac:dyDescent="0.15">
      <c r="A29" s="70">
        <v>12</v>
      </c>
      <c r="B29" s="71">
        <v>36971</v>
      </c>
      <c r="C29" s="72" t="s">
        <v>332</v>
      </c>
      <c r="D29" s="87">
        <v>8</v>
      </c>
      <c r="E29" s="87">
        <v>6</v>
      </c>
      <c r="F29" s="87">
        <v>2</v>
      </c>
      <c r="G29" s="87">
        <v>7</v>
      </c>
      <c r="H29" s="87">
        <v>1</v>
      </c>
      <c r="I29" s="5">
        <v>8</v>
      </c>
      <c r="J29" s="88">
        <v>4903810</v>
      </c>
      <c r="K29" s="89">
        <v>5</v>
      </c>
      <c r="L29" s="89">
        <v>23</v>
      </c>
      <c r="M29" s="89">
        <v>241</v>
      </c>
      <c r="N29" s="89">
        <v>2578</v>
      </c>
      <c r="O29" s="89">
        <v>25335</v>
      </c>
      <c r="P29" s="90">
        <v>253443</v>
      </c>
    </row>
    <row r="30" spans="1:16" x14ac:dyDescent="0.15">
      <c r="A30" s="75"/>
      <c r="B30" s="76">
        <v>36974</v>
      </c>
      <c r="C30" s="77" t="s">
        <v>333</v>
      </c>
      <c r="D30" s="25">
        <v>4</v>
      </c>
      <c r="E30" s="25">
        <v>4</v>
      </c>
      <c r="F30" s="25">
        <v>2</v>
      </c>
      <c r="G30" s="25">
        <v>0</v>
      </c>
      <c r="H30" s="25">
        <v>8</v>
      </c>
      <c r="I30" s="12">
        <v>2</v>
      </c>
      <c r="J30" s="91">
        <v>18596646</v>
      </c>
      <c r="K30" s="92">
        <v>6</v>
      </c>
      <c r="L30" s="92">
        <v>73</v>
      </c>
      <c r="M30" s="92">
        <v>693</v>
      </c>
      <c r="N30" s="92">
        <v>7185</v>
      </c>
      <c r="O30" s="92">
        <v>76553</v>
      </c>
      <c r="P30" s="93">
        <v>758703</v>
      </c>
    </row>
    <row r="31" spans="1:16" x14ac:dyDescent="0.15">
      <c r="A31" s="70">
        <v>13</v>
      </c>
      <c r="B31" s="71">
        <v>36978</v>
      </c>
      <c r="C31" s="72" t="s">
        <v>332</v>
      </c>
      <c r="D31" s="87">
        <v>3</v>
      </c>
      <c r="E31" s="87">
        <v>1</v>
      </c>
      <c r="F31" s="87">
        <v>2</v>
      </c>
      <c r="G31" s="87">
        <v>6</v>
      </c>
      <c r="H31" s="87">
        <v>8</v>
      </c>
      <c r="I31" s="5">
        <v>5</v>
      </c>
      <c r="J31" s="88">
        <v>5468956</v>
      </c>
      <c r="K31" s="89">
        <v>2</v>
      </c>
      <c r="L31" s="89">
        <v>24</v>
      </c>
      <c r="M31" s="89">
        <v>286</v>
      </c>
      <c r="N31" s="89">
        <v>2771</v>
      </c>
      <c r="O31" s="89">
        <v>26941</v>
      </c>
      <c r="P31" s="90">
        <v>271344</v>
      </c>
    </row>
    <row r="32" spans="1:16" x14ac:dyDescent="0.15">
      <c r="A32" s="75"/>
      <c r="B32" s="76">
        <v>36981</v>
      </c>
      <c r="C32" s="77" t="s">
        <v>333</v>
      </c>
      <c r="D32" s="25">
        <v>9</v>
      </c>
      <c r="E32" s="25">
        <v>1</v>
      </c>
      <c r="F32" s="25">
        <v>9</v>
      </c>
      <c r="G32" s="25">
        <v>6</v>
      </c>
      <c r="H32" s="25">
        <v>2</v>
      </c>
      <c r="I32" s="12">
        <v>4</v>
      </c>
      <c r="J32" s="91">
        <v>19614894</v>
      </c>
      <c r="K32" s="92">
        <v>8</v>
      </c>
      <c r="L32" s="92">
        <v>86</v>
      </c>
      <c r="M32" s="92">
        <v>880</v>
      </c>
      <c r="N32" s="92">
        <v>8561</v>
      </c>
      <c r="O32" s="92">
        <v>83643</v>
      </c>
      <c r="P32" s="93">
        <v>819589</v>
      </c>
    </row>
    <row r="33" spans="1:16" x14ac:dyDescent="0.15">
      <c r="A33" s="70">
        <v>14</v>
      </c>
      <c r="B33" s="71">
        <v>36985</v>
      </c>
      <c r="C33" s="72" t="s">
        <v>332</v>
      </c>
      <c r="D33" s="87">
        <v>3</v>
      </c>
      <c r="E33" s="87">
        <v>4</v>
      </c>
      <c r="F33" s="87">
        <v>2</v>
      </c>
      <c r="G33" s="87">
        <v>1</v>
      </c>
      <c r="H33" s="87">
        <v>7</v>
      </c>
      <c r="I33" s="5">
        <v>1</v>
      </c>
      <c r="J33" s="88">
        <v>7069932</v>
      </c>
      <c r="K33" s="89">
        <v>4</v>
      </c>
      <c r="L33" s="89">
        <v>32</v>
      </c>
      <c r="M33" s="89">
        <v>289</v>
      </c>
      <c r="N33" s="89">
        <v>2862</v>
      </c>
      <c r="O33" s="89">
        <v>28133</v>
      </c>
      <c r="P33" s="90">
        <v>286698</v>
      </c>
    </row>
    <row r="34" spans="1:16" x14ac:dyDescent="0.15">
      <c r="A34" s="75"/>
      <c r="B34" s="76">
        <v>36988</v>
      </c>
      <c r="C34" s="77" t="s">
        <v>333</v>
      </c>
      <c r="D34" s="25">
        <v>6</v>
      </c>
      <c r="E34" s="25">
        <v>1</v>
      </c>
      <c r="F34" s="25">
        <v>7</v>
      </c>
      <c r="G34" s="25">
        <v>3</v>
      </c>
      <c r="H34" s="25">
        <v>9</v>
      </c>
      <c r="I34" s="12">
        <v>2</v>
      </c>
      <c r="J34" s="91">
        <v>24350442</v>
      </c>
      <c r="K34" s="92">
        <v>11</v>
      </c>
      <c r="L34" s="92">
        <v>96</v>
      </c>
      <c r="M34" s="92">
        <v>1027</v>
      </c>
      <c r="N34" s="92">
        <v>9894</v>
      </c>
      <c r="O34" s="92">
        <v>100040</v>
      </c>
      <c r="P34" s="93">
        <v>1009695</v>
      </c>
    </row>
    <row r="35" spans="1:16" x14ac:dyDescent="0.15">
      <c r="A35" s="70">
        <v>15</v>
      </c>
      <c r="B35" s="71">
        <v>36992</v>
      </c>
      <c r="C35" s="72" t="s">
        <v>332</v>
      </c>
      <c r="D35" s="87">
        <v>4</v>
      </c>
      <c r="E35" s="87">
        <v>7</v>
      </c>
      <c r="F35" s="87">
        <v>5</v>
      </c>
      <c r="G35" s="87">
        <v>0</v>
      </c>
      <c r="H35" s="87">
        <v>3</v>
      </c>
      <c r="I35" s="5">
        <v>5</v>
      </c>
      <c r="J35" s="88">
        <v>5373646</v>
      </c>
      <c r="K35" s="89">
        <v>5</v>
      </c>
      <c r="L35" s="89">
        <v>29</v>
      </c>
      <c r="M35" s="89">
        <v>275</v>
      </c>
      <c r="N35" s="89">
        <v>2580</v>
      </c>
      <c r="O35" s="89">
        <v>27047</v>
      </c>
      <c r="P35" s="90">
        <v>266653</v>
      </c>
    </row>
    <row r="36" spans="1:16" x14ac:dyDescent="0.15">
      <c r="A36" s="75"/>
      <c r="B36" s="76">
        <v>36995</v>
      </c>
      <c r="C36" s="77" t="s">
        <v>333</v>
      </c>
      <c r="D36" s="25">
        <v>0</v>
      </c>
      <c r="E36" s="25">
        <v>3</v>
      </c>
      <c r="F36" s="25">
        <v>8</v>
      </c>
      <c r="G36" s="25">
        <v>9</v>
      </c>
      <c r="H36" s="25">
        <v>3</v>
      </c>
      <c r="I36" s="12">
        <v>5</v>
      </c>
      <c r="J36" s="91">
        <v>18643324</v>
      </c>
      <c r="K36" s="92">
        <v>6</v>
      </c>
      <c r="L36" s="92">
        <v>97</v>
      </c>
      <c r="M36" s="92">
        <v>863</v>
      </c>
      <c r="N36" s="92">
        <v>9078</v>
      </c>
      <c r="O36" s="92">
        <v>91242</v>
      </c>
      <c r="P36" s="93">
        <v>887269</v>
      </c>
    </row>
    <row r="37" spans="1:16" x14ac:dyDescent="0.15">
      <c r="A37" s="70">
        <v>16</v>
      </c>
      <c r="B37" s="71">
        <v>36999</v>
      </c>
      <c r="C37" s="72" t="s">
        <v>332</v>
      </c>
      <c r="D37" s="87">
        <v>9</v>
      </c>
      <c r="E37" s="87">
        <v>0</v>
      </c>
      <c r="F37" s="87">
        <v>7</v>
      </c>
      <c r="G37" s="87">
        <v>7</v>
      </c>
      <c r="H37" s="87">
        <v>7</v>
      </c>
      <c r="I37" s="5">
        <v>5</v>
      </c>
      <c r="J37" s="88">
        <v>4697066</v>
      </c>
      <c r="K37" s="89">
        <v>5</v>
      </c>
      <c r="L37" s="89">
        <v>27</v>
      </c>
      <c r="M37" s="89">
        <v>209</v>
      </c>
      <c r="N37" s="89">
        <v>2391</v>
      </c>
      <c r="O37" s="89">
        <v>23964</v>
      </c>
      <c r="P37" s="90">
        <v>236419</v>
      </c>
    </row>
    <row r="38" spans="1:16" x14ac:dyDescent="0.15">
      <c r="A38" s="75"/>
      <c r="B38" s="76">
        <v>37002</v>
      </c>
      <c r="C38" s="77" t="s">
        <v>333</v>
      </c>
      <c r="D38" s="25">
        <v>4</v>
      </c>
      <c r="E38" s="25">
        <v>9</v>
      </c>
      <c r="F38" s="25">
        <v>9</v>
      </c>
      <c r="G38" s="25">
        <v>1</v>
      </c>
      <c r="H38" s="25">
        <v>9</v>
      </c>
      <c r="I38" s="12">
        <v>4</v>
      </c>
      <c r="J38" s="91">
        <v>18053562</v>
      </c>
      <c r="K38" s="92">
        <v>8</v>
      </c>
      <c r="L38" s="92">
        <v>72</v>
      </c>
      <c r="M38" s="92">
        <v>719</v>
      </c>
      <c r="N38" s="92">
        <v>7399</v>
      </c>
      <c r="O38" s="92">
        <v>73937</v>
      </c>
      <c r="P38" s="93">
        <v>761113</v>
      </c>
    </row>
    <row r="39" spans="1:16" x14ac:dyDescent="0.15">
      <c r="A39" s="70">
        <v>17</v>
      </c>
      <c r="B39" s="71">
        <v>37006</v>
      </c>
      <c r="C39" s="72" t="s">
        <v>332</v>
      </c>
      <c r="D39" s="87">
        <v>2</v>
      </c>
      <c r="E39" s="87">
        <v>9</v>
      </c>
      <c r="F39" s="87">
        <v>8</v>
      </c>
      <c r="G39" s="87">
        <v>7</v>
      </c>
      <c r="H39" s="87">
        <v>4</v>
      </c>
      <c r="I39" s="5">
        <v>0</v>
      </c>
      <c r="J39" s="88">
        <v>4782878</v>
      </c>
      <c r="K39" s="89">
        <v>2</v>
      </c>
      <c r="L39" s="89">
        <v>23</v>
      </c>
      <c r="M39" s="89">
        <v>188</v>
      </c>
      <c r="N39" s="89">
        <v>1683</v>
      </c>
      <c r="O39" s="89">
        <v>17334</v>
      </c>
      <c r="P39" s="90">
        <v>177688</v>
      </c>
    </row>
    <row r="40" spans="1:16" x14ac:dyDescent="0.15">
      <c r="A40" s="75"/>
      <c r="B40" s="76">
        <v>37009</v>
      </c>
      <c r="C40" s="77" t="s">
        <v>333</v>
      </c>
      <c r="D40" s="25">
        <v>6</v>
      </c>
      <c r="E40" s="25">
        <v>6</v>
      </c>
      <c r="F40" s="25">
        <v>0</v>
      </c>
      <c r="G40" s="25">
        <v>3</v>
      </c>
      <c r="H40" s="25">
        <v>8</v>
      </c>
      <c r="I40" s="12">
        <v>7</v>
      </c>
      <c r="J40" s="91">
        <v>18205216</v>
      </c>
      <c r="K40" s="92">
        <v>12</v>
      </c>
      <c r="L40" s="92">
        <v>90</v>
      </c>
      <c r="M40" s="92">
        <v>831</v>
      </c>
      <c r="N40" s="92">
        <v>8539</v>
      </c>
      <c r="O40" s="92">
        <v>85296</v>
      </c>
      <c r="P40" s="93">
        <v>887064</v>
      </c>
    </row>
    <row r="41" spans="1:16" x14ac:dyDescent="0.15">
      <c r="A41" s="70">
        <v>18</v>
      </c>
      <c r="B41" s="71">
        <v>37013</v>
      </c>
      <c r="C41" s="72" t="s">
        <v>332</v>
      </c>
      <c r="D41" s="87">
        <v>8</v>
      </c>
      <c r="E41" s="87">
        <v>4</v>
      </c>
      <c r="F41" s="87">
        <v>6</v>
      </c>
      <c r="G41" s="87">
        <v>9</v>
      </c>
      <c r="H41" s="87">
        <v>2</v>
      </c>
      <c r="I41" s="5">
        <v>0</v>
      </c>
      <c r="J41" s="88">
        <v>4596258</v>
      </c>
      <c r="K41" s="89">
        <v>2</v>
      </c>
      <c r="L41" s="89">
        <v>19</v>
      </c>
      <c r="M41" s="89">
        <v>149</v>
      </c>
      <c r="N41" s="89">
        <v>1582</v>
      </c>
      <c r="O41" s="89">
        <v>16585</v>
      </c>
      <c r="P41" s="90">
        <v>171854</v>
      </c>
    </row>
    <row r="42" spans="1:16" x14ac:dyDescent="0.15">
      <c r="A42" s="75"/>
      <c r="B42" s="76">
        <v>37016</v>
      </c>
      <c r="C42" s="77" t="s">
        <v>333</v>
      </c>
      <c r="D42" s="25">
        <v>0</v>
      </c>
      <c r="E42" s="25">
        <v>6</v>
      </c>
      <c r="F42" s="25">
        <v>8</v>
      </c>
      <c r="G42" s="25">
        <v>2</v>
      </c>
      <c r="H42" s="25">
        <v>0</v>
      </c>
      <c r="I42" s="12">
        <v>5</v>
      </c>
      <c r="J42" s="91">
        <v>18408862</v>
      </c>
      <c r="K42" s="92">
        <v>11</v>
      </c>
      <c r="L42" s="92">
        <v>83</v>
      </c>
      <c r="M42" s="92">
        <v>751</v>
      </c>
      <c r="N42" s="92">
        <v>7832</v>
      </c>
      <c r="O42" s="92">
        <v>77783</v>
      </c>
      <c r="P42" s="93">
        <v>903099</v>
      </c>
    </row>
    <row r="43" spans="1:16" x14ac:dyDescent="0.15">
      <c r="A43" s="70">
        <v>19</v>
      </c>
      <c r="B43" s="71">
        <v>37020</v>
      </c>
      <c r="C43" s="72" t="s">
        <v>332</v>
      </c>
      <c r="D43" s="87">
        <v>6</v>
      </c>
      <c r="E43" s="87">
        <v>6</v>
      </c>
      <c r="F43" s="87">
        <v>5</v>
      </c>
      <c r="G43" s="87">
        <v>7</v>
      </c>
      <c r="H43" s="87">
        <v>5</v>
      </c>
      <c r="I43" s="5">
        <v>5</v>
      </c>
      <c r="J43" s="88">
        <v>4883392</v>
      </c>
      <c r="K43" s="89">
        <v>6</v>
      </c>
      <c r="L43" s="89">
        <v>29</v>
      </c>
      <c r="M43" s="89">
        <v>264</v>
      </c>
      <c r="N43" s="89">
        <v>2718</v>
      </c>
      <c r="O43" s="89">
        <v>27359</v>
      </c>
      <c r="P43" s="90">
        <v>247403</v>
      </c>
    </row>
    <row r="44" spans="1:16" x14ac:dyDescent="0.15">
      <c r="A44" s="75"/>
      <c r="B44" s="76">
        <v>37023</v>
      </c>
      <c r="C44" s="77" t="s">
        <v>333</v>
      </c>
      <c r="D44" s="25">
        <v>6</v>
      </c>
      <c r="E44" s="25">
        <v>8</v>
      </c>
      <c r="F44" s="25">
        <v>2</v>
      </c>
      <c r="G44" s="25">
        <v>5</v>
      </c>
      <c r="H44" s="25">
        <v>0</v>
      </c>
      <c r="I44" s="12">
        <v>8</v>
      </c>
      <c r="J44" s="91">
        <v>18307742</v>
      </c>
      <c r="K44" s="92">
        <v>9</v>
      </c>
      <c r="L44" s="92">
        <v>102</v>
      </c>
      <c r="M44" s="92">
        <v>825</v>
      </c>
      <c r="N44" s="92">
        <v>8527</v>
      </c>
      <c r="O44" s="92">
        <v>83506</v>
      </c>
      <c r="P44" s="93">
        <v>992170</v>
      </c>
    </row>
    <row r="45" spans="1:16" x14ac:dyDescent="0.15">
      <c r="A45" s="70">
        <v>20</v>
      </c>
      <c r="B45" s="71">
        <v>37027</v>
      </c>
      <c r="C45" s="72" t="s">
        <v>332</v>
      </c>
      <c r="D45" s="87">
        <v>8</v>
      </c>
      <c r="E45" s="87">
        <v>6</v>
      </c>
      <c r="F45" s="87">
        <v>1</v>
      </c>
      <c r="G45" s="87">
        <v>4</v>
      </c>
      <c r="H45" s="87">
        <v>7</v>
      </c>
      <c r="I45" s="5">
        <v>0</v>
      </c>
      <c r="J45" s="88">
        <v>4964724</v>
      </c>
      <c r="K45" s="89">
        <v>1</v>
      </c>
      <c r="L45" s="89">
        <v>16</v>
      </c>
      <c r="M45" s="89">
        <v>181</v>
      </c>
      <c r="N45" s="89">
        <v>1758</v>
      </c>
      <c r="O45" s="89">
        <v>18437</v>
      </c>
      <c r="P45" s="90">
        <v>189574</v>
      </c>
    </row>
    <row r="46" spans="1:16" x14ac:dyDescent="0.15">
      <c r="A46" s="75"/>
      <c r="B46" s="76">
        <v>37030</v>
      </c>
      <c r="C46" s="77" t="s">
        <v>333</v>
      </c>
      <c r="D46" s="25">
        <v>8</v>
      </c>
      <c r="E46" s="25">
        <v>3</v>
      </c>
      <c r="F46" s="25">
        <v>1</v>
      </c>
      <c r="G46" s="25">
        <v>5</v>
      </c>
      <c r="H46" s="25">
        <v>9</v>
      </c>
      <c r="I46" s="12">
        <v>0</v>
      </c>
      <c r="J46" s="91">
        <v>18497468</v>
      </c>
      <c r="K46" s="92">
        <v>7</v>
      </c>
      <c r="L46" s="92">
        <v>65</v>
      </c>
      <c r="M46" s="92">
        <v>666</v>
      </c>
      <c r="N46" s="92">
        <v>6555</v>
      </c>
      <c r="O46" s="92">
        <v>65872</v>
      </c>
      <c r="P46" s="93">
        <v>685362</v>
      </c>
    </row>
    <row r="47" spans="1:16" x14ac:dyDescent="0.15">
      <c r="A47" s="70">
        <v>21</v>
      </c>
      <c r="B47" s="71">
        <v>37034</v>
      </c>
      <c r="C47" s="72" t="s">
        <v>332</v>
      </c>
      <c r="D47" s="87">
        <v>7</v>
      </c>
      <c r="E47" s="87">
        <v>6</v>
      </c>
      <c r="F47" s="87">
        <v>4</v>
      </c>
      <c r="G47" s="87">
        <v>6</v>
      </c>
      <c r="H47" s="87">
        <v>0</v>
      </c>
      <c r="I47" s="5">
        <v>3</v>
      </c>
      <c r="J47" s="88">
        <v>4739064</v>
      </c>
      <c r="K47" s="89">
        <v>2</v>
      </c>
      <c r="L47" s="89">
        <v>18</v>
      </c>
      <c r="M47" s="89">
        <v>177</v>
      </c>
      <c r="N47" s="89">
        <v>1917</v>
      </c>
      <c r="O47" s="89">
        <v>19745</v>
      </c>
      <c r="P47" s="90">
        <v>224772</v>
      </c>
    </row>
    <row r="48" spans="1:16" x14ac:dyDescent="0.15">
      <c r="A48" s="75"/>
      <c r="B48" s="76">
        <v>37037</v>
      </c>
      <c r="C48" s="77" t="s">
        <v>333</v>
      </c>
      <c r="D48" s="25">
        <v>4</v>
      </c>
      <c r="E48" s="25">
        <v>0</v>
      </c>
      <c r="F48" s="25">
        <v>3</v>
      </c>
      <c r="G48" s="25">
        <v>2</v>
      </c>
      <c r="H48" s="25">
        <v>8</v>
      </c>
      <c r="I48" s="12">
        <v>5</v>
      </c>
      <c r="J48" s="91">
        <v>17068608</v>
      </c>
      <c r="K48" s="92">
        <v>6</v>
      </c>
      <c r="L48" s="92">
        <v>82</v>
      </c>
      <c r="M48" s="92">
        <v>894</v>
      </c>
      <c r="N48" s="92">
        <v>8364</v>
      </c>
      <c r="O48" s="92">
        <v>82407</v>
      </c>
      <c r="P48" s="93">
        <v>839573</v>
      </c>
    </row>
    <row r="49" spans="1:16" x14ac:dyDescent="0.15">
      <c r="A49" s="70">
        <v>22</v>
      </c>
      <c r="B49" s="71">
        <v>37041</v>
      </c>
      <c r="C49" s="72" t="s">
        <v>332</v>
      </c>
      <c r="D49" s="87">
        <v>8</v>
      </c>
      <c r="E49" s="87">
        <v>9</v>
      </c>
      <c r="F49" s="87">
        <v>0</v>
      </c>
      <c r="G49" s="87">
        <v>6</v>
      </c>
      <c r="H49" s="87">
        <v>1</v>
      </c>
      <c r="I49" s="5">
        <v>8</v>
      </c>
      <c r="J49" s="88">
        <v>4666446</v>
      </c>
      <c r="K49" s="89">
        <v>1</v>
      </c>
      <c r="L49" s="89">
        <v>31</v>
      </c>
      <c r="M49" s="89">
        <v>219</v>
      </c>
      <c r="N49" s="89">
        <v>2289</v>
      </c>
      <c r="O49" s="89">
        <v>23674</v>
      </c>
      <c r="P49" s="90">
        <v>236771</v>
      </c>
    </row>
    <row r="50" spans="1:16" x14ac:dyDescent="0.15">
      <c r="A50" s="75"/>
      <c r="B50" s="76">
        <v>37044</v>
      </c>
      <c r="C50" s="77" t="s">
        <v>333</v>
      </c>
      <c r="D50" s="25">
        <v>2</v>
      </c>
      <c r="E50" s="25">
        <v>1</v>
      </c>
      <c r="F50" s="25">
        <v>8</v>
      </c>
      <c r="G50" s="25">
        <v>8</v>
      </c>
      <c r="H50" s="25">
        <v>7</v>
      </c>
      <c r="I50" s="12">
        <v>9</v>
      </c>
      <c r="J50" s="91">
        <v>18343712</v>
      </c>
      <c r="K50" s="92">
        <v>9</v>
      </c>
      <c r="L50" s="92">
        <v>72</v>
      </c>
      <c r="M50" s="92">
        <v>832</v>
      </c>
      <c r="N50" s="92">
        <v>8532</v>
      </c>
      <c r="O50" s="92">
        <v>84151</v>
      </c>
      <c r="P50" s="93">
        <v>851604</v>
      </c>
    </row>
    <row r="51" spans="1:16" x14ac:dyDescent="0.15">
      <c r="A51" s="70">
        <v>23</v>
      </c>
      <c r="B51" s="71">
        <v>37048</v>
      </c>
      <c r="C51" s="72" t="s">
        <v>332</v>
      </c>
      <c r="D51" s="87">
        <v>9</v>
      </c>
      <c r="E51" s="87">
        <v>9</v>
      </c>
      <c r="F51" s="87">
        <v>0</v>
      </c>
      <c r="G51" s="87">
        <v>5</v>
      </c>
      <c r="H51" s="87">
        <v>9</v>
      </c>
      <c r="I51" s="5">
        <v>0</v>
      </c>
      <c r="J51" s="88">
        <v>5021198</v>
      </c>
      <c r="K51" s="89">
        <v>2</v>
      </c>
      <c r="L51" s="89">
        <v>16</v>
      </c>
      <c r="M51" s="89">
        <v>188</v>
      </c>
      <c r="N51" s="89">
        <v>1853</v>
      </c>
      <c r="O51" s="89">
        <v>18730</v>
      </c>
      <c r="P51" s="90">
        <v>195806</v>
      </c>
    </row>
    <row r="52" spans="1:16" x14ac:dyDescent="0.15">
      <c r="A52" s="75"/>
      <c r="B52" s="76">
        <v>37051</v>
      </c>
      <c r="C52" s="77" t="s">
        <v>333</v>
      </c>
      <c r="D52" s="25">
        <v>8</v>
      </c>
      <c r="E52" s="25">
        <v>1</v>
      </c>
      <c r="F52" s="25">
        <v>9</v>
      </c>
      <c r="G52" s="25">
        <v>7</v>
      </c>
      <c r="H52" s="25">
        <v>5</v>
      </c>
      <c r="I52" s="12">
        <v>7</v>
      </c>
      <c r="J52" s="91">
        <v>19362062</v>
      </c>
      <c r="K52" s="92">
        <v>11</v>
      </c>
      <c r="L52" s="92">
        <v>101</v>
      </c>
      <c r="M52" s="92">
        <v>950</v>
      </c>
      <c r="N52" s="92">
        <v>9632</v>
      </c>
      <c r="O52" s="92">
        <v>94004</v>
      </c>
      <c r="P52" s="93">
        <v>939199</v>
      </c>
    </row>
    <row r="53" spans="1:16" x14ac:dyDescent="0.15">
      <c r="A53" s="70">
        <v>24</v>
      </c>
      <c r="B53" s="71">
        <v>37055</v>
      </c>
      <c r="C53" s="72" t="s">
        <v>332</v>
      </c>
      <c r="D53" s="87">
        <v>2</v>
      </c>
      <c r="E53" s="87">
        <v>7</v>
      </c>
      <c r="F53" s="87">
        <v>1</v>
      </c>
      <c r="G53" s="87">
        <v>5</v>
      </c>
      <c r="H53" s="87">
        <v>7</v>
      </c>
      <c r="I53" s="5">
        <v>2</v>
      </c>
      <c r="J53" s="88">
        <v>6441726</v>
      </c>
      <c r="K53" s="89">
        <v>1</v>
      </c>
      <c r="L53" s="89">
        <v>29</v>
      </c>
      <c r="M53" s="89">
        <v>290</v>
      </c>
      <c r="N53" s="89">
        <v>2682</v>
      </c>
      <c r="O53" s="89">
        <v>26581</v>
      </c>
      <c r="P53" s="90">
        <v>266020</v>
      </c>
    </row>
    <row r="54" spans="1:16" x14ac:dyDescent="0.15">
      <c r="A54" s="75"/>
      <c r="B54" s="76">
        <v>37058</v>
      </c>
      <c r="C54" s="77" t="s">
        <v>333</v>
      </c>
      <c r="D54" s="25">
        <v>7</v>
      </c>
      <c r="E54" s="25">
        <v>7</v>
      </c>
      <c r="F54" s="25">
        <v>6</v>
      </c>
      <c r="G54" s="25">
        <v>8</v>
      </c>
      <c r="H54" s="25">
        <v>1</v>
      </c>
      <c r="I54" s="12">
        <v>2</v>
      </c>
      <c r="J54" s="91">
        <v>21742860</v>
      </c>
      <c r="K54" s="92">
        <v>13</v>
      </c>
      <c r="L54" s="92">
        <v>75</v>
      </c>
      <c r="M54" s="92">
        <v>924</v>
      </c>
      <c r="N54" s="92">
        <v>9240</v>
      </c>
      <c r="O54" s="92">
        <v>90331</v>
      </c>
      <c r="P54" s="93">
        <v>893768</v>
      </c>
    </row>
    <row r="55" spans="1:16" x14ac:dyDescent="0.15">
      <c r="A55" s="70">
        <v>25</v>
      </c>
      <c r="B55" s="71">
        <v>37062</v>
      </c>
      <c r="C55" s="72" t="s">
        <v>332</v>
      </c>
      <c r="D55" s="87">
        <v>9</v>
      </c>
      <c r="E55" s="87">
        <v>8</v>
      </c>
      <c r="F55" s="87">
        <v>5</v>
      </c>
      <c r="G55" s="87">
        <v>5</v>
      </c>
      <c r="H55" s="87">
        <v>1</v>
      </c>
      <c r="I55" s="5">
        <v>3</v>
      </c>
      <c r="J55" s="88">
        <v>10724316</v>
      </c>
      <c r="K55" s="89">
        <v>5</v>
      </c>
      <c r="L55" s="89">
        <v>76</v>
      </c>
      <c r="M55" s="89">
        <v>544</v>
      </c>
      <c r="N55" s="89">
        <v>5616</v>
      </c>
      <c r="O55" s="89">
        <v>55499</v>
      </c>
      <c r="P55" s="90">
        <v>490015</v>
      </c>
    </row>
    <row r="56" spans="1:16" x14ac:dyDescent="0.15">
      <c r="A56" s="75"/>
      <c r="B56" s="76">
        <v>37065</v>
      </c>
      <c r="C56" s="77" t="s">
        <v>333</v>
      </c>
      <c r="D56" s="25">
        <v>3</v>
      </c>
      <c r="E56" s="25">
        <v>5</v>
      </c>
      <c r="F56" s="25">
        <v>2</v>
      </c>
      <c r="G56" s="25">
        <v>3</v>
      </c>
      <c r="H56" s="25">
        <v>5</v>
      </c>
      <c r="I56" s="12">
        <v>8</v>
      </c>
      <c r="J56" s="91">
        <v>29736022</v>
      </c>
      <c r="K56" s="92">
        <v>10</v>
      </c>
      <c r="L56" s="92">
        <v>151</v>
      </c>
      <c r="M56" s="92">
        <v>1592</v>
      </c>
      <c r="N56" s="92">
        <v>15538</v>
      </c>
      <c r="O56" s="92">
        <v>154214</v>
      </c>
      <c r="P56" s="93">
        <v>1492680</v>
      </c>
    </row>
    <row r="57" spans="1:16" x14ac:dyDescent="0.15">
      <c r="A57" s="70">
        <v>26</v>
      </c>
      <c r="B57" s="71">
        <v>37069</v>
      </c>
      <c r="C57" s="72" t="s">
        <v>332</v>
      </c>
      <c r="D57" s="87">
        <v>7</v>
      </c>
      <c r="E57" s="87">
        <v>2</v>
      </c>
      <c r="F57" s="87">
        <v>1</v>
      </c>
      <c r="G57" s="87">
        <v>1</v>
      </c>
      <c r="H57" s="87">
        <v>1</v>
      </c>
      <c r="I57" s="5">
        <v>6</v>
      </c>
      <c r="J57" s="88">
        <v>5706444</v>
      </c>
      <c r="K57" s="89">
        <v>2</v>
      </c>
      <c r="L57" s="89">
        <v>18</v>
      </c>
      <c r="M57" s="89">
        <v>228</v>
      </c>
      <c r="N57" s="89">
        <v>2457</v>
      </c>
      <c r="O57" s="89">
        <v>25749</v>
      </c>
      <c r="P57" s="90">
        <v>262567</v>
      </c>
    </row>
    <row r="58" spans="1:16" x14ac:dyDescent="0.15">
      <c r="A58" s="75"/>
      <c r="B58" s="76">
        <v>37072</v>
      </c>
      <c r="C58" s="77" t="s">
        <v>333</v>
      </c>
      <c r="D58" s="20">
        <v>2</v>
      </c>
      <c r="E58" s="20">
        <v>4</v>
      </c>
      <c r="F58" s="20">
        <v>6</v>
      </c>
      <c r="G58" s="20">
        <v>9</v>
      </c>
      <c r="H58" s="20">
        <v>8</v>
      </c>
      <c r="I58" s="18">
        <v>8</v>
      </c>
      <c r="J58" s="91">
        <v>18768700</v>
      </c>
      <c r="K58" s="92">
        <v>9</v>
      </c>
      <c r="L58" s="92">
        <v>98</v>
      </c>
      <c r="M58" s="92">
        <v>1042</v>
      </c>
      <c r="N58" s="92">
        <v>10174</v>
      </c>
      <c r="O58" s="92">
        <v>103968</v>
      </c>
      <c r="P58" s="93">
        <v>1020662</v>
      </c>
    </row>
    <row r="59" spans="1:16" x14ac:dyDescent="0.15">
      <c r="A59" s="94"/>
      <c r="B59" s="95"/>
      <c r="C59" s="95"/>
      <c r="D59" s="96"/>
      <c r="E59" s="96"/>
      <c r="F59" s="96"/>
      <c r="G59" s="96"/>
      <c r="H59" s="96" t="s">
        <v>23</v>
      </c>
      <c r="I59" s="96"/>
      <c r="J59" s="95"/>
      <c r="K59" s="39">
        <f t="shared" ref="K59:P59" si="0">SUM(K7:K58)</f>
        <v>313</v>
      </c>
      <c r="L59" s="39">
        <f t="shared" si="0"/>
        <v>2983</v>
      </c>
      <c r="M59" s="39">
        <f t="shared" si="0"/>
        <v>29378</v>
      </c>
      <c r="N59" s="39">
        <f t="shared" si="0"/>
        <v>296207</v>
      </c>
      <c r="O59" s="39">
        <f t="shared" si="0"/>
        <v>2960152</v>
      </c>
      <c r="P59" s="107">
        <f t="shared" si="0"/>
        <v>29886588</v>
      </c>
    </row>
    <row r="63" spans="1:16" ht="14.1" customHeight="1" x14ac:dyDescent="0.2">
      <c r="A63" s="1" t="s">
        <v>334</v>
      </c>
      <c r="P63" s="84" t="s">
        <v>336</v>
      </c>
    </row>
    <row r="64" spans="1:16" ht="11.1" customHeight="1" x14ac:dyDescent="0.15">
      <c r="A64" s="4" t="s">
        <v>2</v>
      </c>
    </row>
    <row r="65" spans="1:16" ht="11.1" customHeight="1" x14ac:dyDescent="0.15">
      <c r="A65" s="5"/>
      <c r="B65" s="6"/>
      <c r="C65" s="85"/>
      <c r="D65" s="7"/>
      <c r="E65" s="8"/>
      <c r="F65" s="8"/>
      <c r="G65" s="8"/>
      <c r="H65" s="8"/>
      <c r="I65" s="9"/>
      <c r="J65" s="10"/>
      <c r="K65" s="11" t="s">
        <v>4</v>
      </c>
      <c r="L65" s="11" t="s">
        <v>5</v>
      </c>
      <c r="M65" s="11" t="s">
        <v>6</v>
      </c>
      <c r="N65" s="11" t="s">
        <v>7</v>
      </c>
      <c r="O65" s="11" t="s">
        <v>8</v>
      </c>
      <c r="P65" s="11" t="s">
        <v>9</v>
      </c>
    </row>
    <row r="66" spans="1:16" ht="11.1" customHeight="1" x14ac:dyDescent="0.15">
      <c r="A66" s="12" t="s">
        <v>330</v>
      </c>
      <c r="B66" s="13">
        <v>2001</v>
      </c>
      <c r="C66" s="86" t="s">
        <v>331</v>
      </c>
      <c r="D66" s="14" t="s">
        <v>11</v>
      </c>
      <c r="E66" s="14"/>
      <c r="F66" s="14"/>
      <c r="G66" s="14"/>
      <c r="H66" s="14"/>
      <c r="I66" s="15" t="s">
        <v>12</v>
      </c>
      <c r="J66" s="16" t="s">
        <v>3</v>
      </c>
      <c r="K66" s="17" t="s">
        <v>14</v>
      </c>
      <c r="L66" s="17" t="s">
        <v>15</v>
      </c>
      <c r="M66" s="17" t="s">
        <v>16</v>
      </c>
      <c r="N66" s="17" t="s">
        <v>17</v>
      </c>
      <c r="O66" s="17" t="s">
        <v>18</v>
      </c>
      <c r="P66" s="17" t="s">
        <v>19</v>
      </c>
    </row>
    <row r="67" spans="1:16" ht="11.1" customHeight="1" x14ac:dyDescent="0.15">
      <c r="A67" s="18"/>
      <c r="B67" s="19"/>
      <c r="C67" s="86"/>
      <c r="D67" s="20"/>
      <c r="E67" s="20"/>
      <c r="F67" s="20"/>
      <c r="G67" s="20"/>
      <c r="H67" s="20"/>
      <c r="I67" s="18" t="s">
        <v>20</v>
      </c>
      <c r="J67" s="21" t="s">
        <v>13</v>
      </c>
      <c r="K67" s="22" t="s">
        <v>21</v>
      </c>
      <c r="L67" s="22" t="s">
        <v>21</v>
      </c>
      <c r="M67" s="22" t="s">
        <v>21</v>
      </c>
      <c r="N67" s="22" t="s">
        <v>21</v>
      </c>
      <c r="O67" s="22" t="s">
        <v>21</v>
      </c>
      <c r="P67" s="22" t="s">
        <v>21</v>
      </c>
    </row>
    <row r="68" spans="1:16" x14ac:dyDescent="0.15">
      <c r="A68" s="70">
        <v>27</v>
      </c>
      <c r="B68" s="71">
        <v>37076</v>
      </c>
      <c r="C68" s="72" t="s">
        <v>332</v>
      </c>
      <c r="D68" s="87">
        <v>1</v>
      </c>
      <c r="E68" s="87">
        <v>2</v>
      </c>
      <c r="F68" s="87">
        <v>4</v>
      </c>
      <c r="G68" s="87">
        <v>1</v>
      </c>
      <c r="H68" s="87">
        <v>3</v>
      </c>
      <c r="I68" s="5">
        <v>1</v>
      </c>
      <c r="J68" s="88">
        <v>5118946</v>
      </c>
      <c r="K68" s="89">
        <v>2</v>
      </c>
      <c r="L68" s="89">
        <v>26</v>
      </c>
      <c r="M68" s="89">
        <v>196</v>
      </c>
      <c r="N68" s="89">
        <v>2039</v>
      </c>
      <c r="O68" s="89">
        <v>20194</v>
      </c>
      <c r="P68" s="90">
        <v>201325</v>
      </c>
    </row>
    <row r="69" spans="1:16" x14ac:dyDescent="0.15">
      <c r="A69" s="75"/>
      <c r="B69" s="76">
        <v>37079</v>
      </c>
      <c r="C69" s="77" t="s">
        <v>333</v>
      </c>
      <c r="D69" s="25">
        <v>3</v>
      </c>
      <c r="E69" s="25">
        <v>2</v>
      </c>
      <c r="F69" s="25">
        <v>5</v>
      </c>
      <c r="G69" s="25">
        <v>0</v>
      </c>
      <c r="H69" s="25">
        <v>7</v>
      </c>
      <c r="I69" s="12">
        <v>1</v>
      </c>
      <c r="J69" s="91">
        <v>18061604</v>
      </c>
      <c r="K69" s="92">
        <v>10</v>
      </c>
      <c r="L69" s="92">
        <v>77</v>
      </c>
      <c r="M69" s="92">
        <v>715</v>
      </c>
      <c r="N69" s="92">
        <v>6594</v>
      </c>
      <c r="O69" s="92">
        <v>67496</v>
      </c>
      <c r="P69" s="93">
        <v>681761</v>
      </c>
    </row>
    <row r="70" spans="1:16" x14ac:dyDescent="0.15">
      <c r="A70" s="70">
        <v>28</v>
      </c>
      <c r="B70" s="71">
        <v>37083</v>
      </c>
      <c r="C70" s="72" t="s">
        <v>332</v>
      </c>
      <c r="D70" s="87">
        <v>7</v>
      </c>
      <c r="E70" s="87">
        <v>1</v>
      </c>
      <c r="F70" s="87">
        <v>3</v>
      </c>
      <c r="G70" s="87">
        <v>6</v>
      </c>
      <c r="H70" s="87">
        <v>2</v>
      </c>
      <c r="I70" s="5">
        <v>3</v>
      </c>
      <c r="J70" s="88">
        <v>5166336</v>
      </c>
      <c r="K70" s="89">
        <v>2</v>
      </c>
      <c r="L70" s="89">
        <v>29</v>
      </c>
      <c r="M70" s="89">
        <v>238</v>
      </c>
      <c r="N70" s="89">
        <v>2446</v>
      </c>
      <c r="O70" s="89">
        <v>24277</v>
      </c>
      <c r="P70" s="90">
        <v>243409</v>
      </c>
    </row>
    <row r="71" spans="1:16" x14ac:dyDescent="0.15">
      <c r="A71" s="75"/>
      <c r="B71" s="76">
        <v>37086</v>
      </c>
      <c r="C71" s="77" t="s">
        <v>333</v>
      </c>
      <c r="D71" s="25">
        <v>1</v>
      </c>
      <c r="E71" s="25">
        <v>3</v>
      </c>
      <c r="F71" s="25">
        <v>7</v>
      </c>
      <c r="G71" s="25">
        <v>9</v>
      </c>
      <c r="H71" s="25">
        <v>6</v>
      </c>
      <c r="I71" s="12">
        <v>2</v>
      </c>
      <c r="J71" s="91">
        <v>18359280</v>
      </c>
      <c r="K71" s="92">
        <v>11</v>
      </c>
      <c r="L71" s="92">
        <v>78</v>
      </c>
      <c r="M71" s="92">
        <v>725</v>
      </c>
      <c r="N71" s="92">
        <v>7626</v>
      </c>
      <c r="O71" s="92">
        <v>74550</v>
      </c>
      <c r="P71" s="93">
        <v>746397</v>
      </c>
    </row>
    <row r="72" spans="1:16" x14ac:dyDescent="0.15">
      <c r="A72" s="70">
        <v>29</v>
      </c>
      <c r="B72" s="71">
        <v>37090</v>
      </c>
      <c r="C72" s="72" t="s">
        <v>332</v>
      </c>
      <c r="D72" s="87">
        <v>0</v>
      </c>
      <c r="E72" s="87">
        <v>3</v>
      </c>
      <c r="F72" s="87">
        <v>2</v>
      </c>
      <c r="G72" s="87">
        <v>6</v>
      </c>
      <c r="H72" s="87">
        <v>5</v>
      </c>
      <c r="I72" s="5">
        <v>9</v>
      </c>
      <c r="J72" s="88">
        <v>5043520</v>
      </c>
      <c r="K72" s="89">
        <v>2</v>
      </c>
      <c r="L72" s="89">
        <v>29</v>
      </c>
      <c r="M72" s="89">
        <v>227</v>
      </c>
      <c r="N72" s="89">
        <v>2208</v>
      </c>
      <c r="O72" s="89">
        <v>22591</v>
      </c>
      <c r="P72" s="90">
        <v>223800</v>
      </c>
    </row>
    <row r="73" spans="1:16" x14ac:dyDescent="0.15">
      <c r="A73" s="75"/>
      <c r="B73" s="76">
        <v>37093</v>
      </c>
      <c r="C73" s="77" t="s">
        <v>333</v>
      </c>
      <c r="D73" s="25">
        <v>4</v>
      </c>
      <c r="E73" s="25">
        <v>6</v>
      </c>
      <c r="F73" s="25">
        <v>6</v>
      </c>
      <c r="G73" s="25">
        <v>9</v>
      </c>
      <c r="H73" s="25">
        <v>2</v>
      </c>
      <c r="I73" s="12">
        <v>5</v>
      </c>
      <c r="J73" s="91">
        <v>18027516</v>
      </c>
      <c r="K73" s="92">
        <v>8</v>
      </c>
      <c r="L73" s="92">
        <v>93</v>
      </c>
      <c r="M73" s="92">
        <v>924</v>
      </c>
      <c r="N73" s="92">
        <v>9187</v>
      </c>
      <c r="O73" s="92">
        <v>90134</v>
      </c>
      <c r="P73" s="93">
        <v>876283</v>
      </c>
    </row>
    <row r="74" spans="1:16" x14ac:dyDescent="0.15">
      <c r="A74" s="70">
        <v>30</v>
      </c>
      <c r="B74" s="71">
        <v>37097</v>
      </c>
      <c r="C74" s="72" t="s">
        <v>332</v>
      </c>
      <c r="D74" s="87">
        <v>6</v>
      </c>
      <c r="E74" s="87">
        <v>7</v>
      </c>
      <c r="F74" s="87">
        <v>3</v>
      </c>
      <c r="G74" s="87">
        <v>9</v>
      </c>
      <c r="H74" s="87">
        <v>9</v>
      </c>
      <c r="I74" s="5">
        <v>1</v>
      </c>
      <c r="J74" s="88">
        <v>4814222</v>
      </c>
      <c r="K74" s="89">
        <v>1</v>
      </c>
      <c r="L74" s="89">
        <v>18</v>
      </c>
      <c r="M74" s="89">
        <v>190</v>
      </c>
      <c r="N74" s="89">
        <v>1826</v>
      </c>
      <c r="O74" s="89">
        <v>18694</v>
      </c>
      <c r="P74" s="90">
        <v>193302</v>
      </c>
    </row>
    <row r="75" spans="1:16" x14ac:dyDescent="0.15">
      <c r="A75" s="75"/>
      <c r="B75" s="76">
        <v>37100</v>
      </c>
      <c r="C75" s="77" t="s">
        <v>333</v>
      </c>
      <c r="D75" s="25">
        <v>5</v>
      </c>
      <c r="E75" s="25">
        <v>4</v>
      </c>
      <c r="F75" s="25">
        <v>4</v>
      </c>
      <c r="G75" s="25">
        <v>9</v>
      </c>
      <c r="H75" s="25">
        <v>9</v>
      </c>
      <c r="I75" s="12">
        <v>3</v>
      </c>
      <c r="J75" s="91">
        <v>17285264</v>
      </c>
      <c r="K75" s="92">
        <v>6</v>
      </c>
      <c r="L75" s="92">
        <v>92</v>
      </c>
      <c r="M75" s="92">
        <v>774</v>
      </c>
      <c r="N75" s="92">
        <v>7859</v>
      </c>
      <c r="O75" s="92">
        <v>81375</v>
      </c>
      <c r="P75" s="93">
        <v>833270</v>
      </c>
    </row>
    <row r="76" spans="1:16" x14ac:dyDescent="0.15">
      <c r="A76" s="70">
        <v>31</v>
      </c>
      <c r="B76" s="71">
        <v>37104</v>
      </c>
      <c r="C76" s="72" t="s">
        <v>332</v>
      </c>
      <c r="D76" s="87">
        <v>0</v>
      </c>
      <c r="E76" s="87">
        <v>1</v>
      </c>
      <c r="F76" s="87">
        <v>4</v>
      </c>
      <c r="G76" s="87">
        <v>9</v>
      </c>
      <c r="H76" s="87">
        <v>5</v>
      </c>
      <c r="I76" s="5">
        <v>2</v>
      </c>
      <c r="J76" s="88">
        <v>4974124</v>
      </c>
      <c r="K76" s="89" t="s">
        <v>22</v>
      </c>
      <c r="L76" s="89">
        <v>18</v>
      </c>
      <c r="M76" s="89">
        <v>215</v>
      </c>
      <c r="N76" s="89">
        <v>2029</v>
      </c>
      <c r="O76" s="89">
        <v>20662</v>
      </c>
      <c r="P76" s="90">
        <v>203150</v>
      </c>
    </row>
    <row r="77" spans="1:16" x14ac:dyDescent="0.15">
      <c r="A77" s="75"/>
      <c r="B77" s="76">
        <v>37107</v>
      </c>
      <c r="C77" s="77" t="s">
        <v>333</v>
      </c>
      <c r="D77" s="25">
        <v>8</v>
      </c>
      <c r="E77" s="25">
        <v>5</v>
      </c>
      <c r="F77" s="25">
        <v>1</v>
      </c>
      <c r="G77" s="25">
        <v>8</v>
      </c>
      <c r="H77" s="25">
        <v>5</v>
      </c>
      <c r="I77" s="12">
        <v>6</v>
      </c>
      <c r="J77" s="91">
        <v>17809296</v>
      </c>
      <c r="K77" s="92">
        <v>13</v>
      </c>
      <c r="L77" s="92">
        <v>73</v>
      </c>
      <c r="M77" s="92">
        <v>862</v>
      </c>
      <c r="N77" s="92">
        <v>8567</v>
      </c>
      <c r="O77" s="92">
        <v>85094</v>
      </c>
      <c r="P77" s="93">
        <v>822620</v>
      </c>
    </row>
    <row r="78" spans="1:16" x14ac:dyDescent="0.15">
      <c r="A78" s="70">
        <v>32</v>
      </c>
      <c r="B78" s="71">
        <v>37111</v>
      </c>
      <c r="C78" s="72" t="s">
        <v>332</v>
      </c>
      <c r="D78" s="87">
        <v>2</v>
      </c>
      <c r="E78" s="87">
        <v>1</v>
      </c>
      <c r="F78" s="87">
        <v>8</v>
      </c>
      <c r="G78" s="87">
        <v>1</v>
      </c>
      <c r="H78" s="87">
        <v>3</v>
      </c>
      <c r="I78" s="5">
        <v>1</v>
      </c>
      <c r="J78" s="88">
        <v>4870840</v>
      </c>
      <c r="K78" s="89">
        <v>1</v>
      </c>
      <c r="L78" s="89">
        <v>17</v>
      </c>
      <c r="M78" s="89">
        <v>214</v>
      </c>
      <c r="N78" s="89">
        <v>2085</v>
      </c>
      <c r="O78" s="89">
        <v>20084</v>
      </c>
      <c r="P78" s="90">
        <v>196494</v>
      </c>
    </row>
    <row r="79" spans="1:16" x14ac:dyDescent="0.15">
      <c r="A79" s="75"/>
      <c r="B79" s="76">
        <v>37114</v>
      </c>
      <c r="C79" s="77" t="s">
        <v>333</v>
      </c>
      <c r="D79" s="25">
        <v>0</v>
      </c>
      <c r="E79" s="25">
        <v>7</v>
      </c>
      <c r="F79" s="25">
        <v>0</v>
      </c>
      <c r="G79" s="25">
        <v>6</v>
      </c>
      <c r="H79" s="25">
        <v>9</v>
      </c>
      <c r="I79" s="12">
        <v>4</v>
      </c>
      <c r="J79" s="91">
        <v>17624054</v>
      </c>
      <c r="K79" s="92">
        <v>12</v>
      </c>
      <c r="L79" s="92">
        <v>60</v>
      </c>
      <c r="M79" s="92">
        <v>669</v>
      </c>
      <c r="N79" s="92">
        <v>7226</v>
      </c>
      <c r="O79" s="92">
        <v>71062</v>
      </c>
      <c r="P79" s="93">
        <v>725753</v>
      </c>
    </row>
    <row r="80" spans="1:16" x14ac:dyDescent="0.15">
      <c r="A80" s="70">
        <v>33</v>
      </c>
      <c r="B80" s="71">
        <v>37118</v>
      </c>
      <c r="C80" s="72" t="s">
        <v>332</v>
      </c>
      <c r="D80" s="87">
        <v>8</v>
      </c>
      <c r="E80" s="87">
        <v>6</v>
      </c>
      <c r="F80" s="87">
        <v>6</v>
      </c>
      <c r="G80" s="87">
        <v>5</v>
      </c>
      <c r="H80" s="87">
        <v>5</v>
      </c>
      <c r="I80" s="5">
        <v>2</v>
      </c>
      <c r="J80" s="88">
        <v>4831712</v>
      </c>
      <c r="K80" s="89">
        <v>1</v>
      </c>
      <c r="L80" s="89">
        <v>19</v>
      </c>
      <c r="M80" s="89">
        <v>205</v>
      </c>
      <c r="N80" s="89">
        <v>2002</v>
      </c>
      <c r="O80" s="89">
        <v>20281</v>
      </c>
      <c r="P80" s="90">
        <v>199358</v>
      </c>
    </row>
    <row r="81" spans="1:16" x14ac:dyDescent="0.15">
      <c r="A81" s="75"/>
      <c r="B81" s="76">
        <v>37121</v>
      </c>
      <c r="C81" s="77" t="s">
        <v>333</v>
      </c>
      <c r="D81" s="25">
        <v>9</v>
      </c>
      <c r="E81" s="25">
        <v>4</v>
      </c>
      <c r="F81" s="25">
        <v>9</v>
      </c>
      <c r="G81" s="25">
        <v>7</v>
      </c>
      <c r="H81" s="25">
        <v>8</v>
      </c>
      <c r="I81" s="12">
        <v>5</v>
      </c>
      <c r="J81" s="91">
        <v>17804922</v>
      </c>
      <c r="K81" s="92">
        <v>5</v>
      </c>
      <c r="L81" s="92">
        <v>94</v>
      </c>
      <c r="M81" s="92">
        <v>894</v>
      </c>
      <c r="N81" s="92">
        <v>8643</v>
      </c>
      <c r="O81" s="92">
        <v>86632</v>
      </c>
      <c r="P81" s="93">
        <v>874836</v>
      </c>
    </row>
    <row r="82" spans="1:16" x14ac:dyDescent="0.15">
      <c r="A82" s="70">
        <v>34</v>
      </c>
      <c r="B82" s="71">
        <v>37125</v>
      </c>
      <c r="C82" s="72" t="s">
        <v>332</v>
      </c>
      <c r="D82" s="87">
        <v>0</v>
      </c>
      <c r="E82" s="87">
        <v>5</v>
      </c>
      <c r="F82" s="87">
        <v>0</v>
      </c>
      <c r="G82" s="87">
        <v>5</v>
      </c>
      <c r="H82" s="87">
        <v>0</v>
      </c>
      <c r="I82" s="5">
        <v>4</v>
      </c>
      <c r="J82" s="88">
        <v>5408262</v>
      </c>
      <c r="K82" s="89">
        <v>2</v>
      </c>
      <c r="L82" s="89">
        <v>20</v>
      </c>
      <c r="M82" s="89">
        <v>221</v>
      </c>
      <c r="N82" s="89">
        <v>2038</v>
      </c>
      <c r="O82" s="89">
        <v>20240</v>
      </c>
      <c r="P82" s="90">
        <v>228133</v>
      </c>
    </row>
    <row r="83" spans="1:16" x14ac:dyDescent="0.15">
      <c r="A83" s="75"/>
      <c r="B83" s="76">
        <v>37128</v>
      </c>
      <c r="C83" s="77" t="s">
        <v>333</v>
      </c>
      <c r="D83" s="25">
        <v>6</v>
      </c>
      <c r="E83" s="25">
        <v>2</v>
      </c>
      <c r="F83" s="25">
        <v>5</v>
      </c>
      <c r="G83" s="25">
        <v>2</v>
      </c>
      <c r="H83" s="25">
        <v>1</v>
      </c>
      <c r="I83" s="12">
        <v>3</v>
      </c>
      <c r="J83" s="91">
        <v>18657924</v>
      </c>
      <c r="K83" s="92">
        <v>12</v>
      </c>
      <c r="L83" s="92">
        <v>98</v>
      </c>
      <c r="M83" s="92">
        <v>999</v>
      </c>
      <c r="N83" s="92">
        <v>10485</v>
      </c>
      <c r="O83" s="92">
        <v>105351</v>
      </c>
      <c r="P83" s="93">
        <v>893390</v>
      </c>
    </row>
    <row r="84" spans="1:16" x14ac:dyDescent="0.15">
      <c r="A84" s="70">
        <v>35</v>
      </c>
      <c r="B84" s="71">
        <v>37132</v>
      </c>
      <c r="C84" s="72" t="s">
        <v>332</v>
      </c>
      <c r="D84" s="87">
        <v>9</v>
      </c>
      <c r="E84" s="87">
        <v>0</v>
      </c>
      <c r="F84" s="87">
        <v>3</v>
      </c>
      <c r="G84" s="87">
        <v>5</v>
      </c>
      <c r="H84" s="87">
        <v>3</v>
      </c>
      <c r="I84" s="5">
        <v>8</v>
      </c>
      <c r="J84" s="88">
        <v>6955632</v>
      </c>
      <c r="K84" s="89">
        <v>1</v>
      </c>
      <c r="L84" s="89">
        <v>33</v>
      </c>
      <c r="M84" s="89">
        <v>330</v>
      </c>
      <c r="N84" s="89">
        <v>3347</v>
      </c>
      <c r="O84" s="89">
        <v>34759</v>
      </c>
      <c r="P84" s="90">
        <v>341953</v>
      </c>
    </row>
    <row r="85" spans="1:16" x14ac:dyDescent="0.15">
      <c r="A85" s="75"/>
      <c r="B85" s="76">
        <v>37135</v>
      </c>
      <c r="C85" s="77" t="s">
        <v>333</v>
      </c>
      <c r="D85" s="25">
        <v>7</v>
      </c>
      <c r="E85" s="25">
        <v>3</v>
      </c>
      <c r="F85" s="25">
        <v>1</v>
      </c>
      <c r="G85" s="25">
        <v>9</v>
      </c>
      <c r="H85" s="25">
        <v>8</v>
      </c>
      <c r="I85" s="12">
        <v>0</v>
      </c>
      <c r="J85" s="91">
        <v>18271184</v>
      </c>
      <c r="K85" s="92">
        <v>5</v>
      </c>
      <c r="L85" s="92">
        <v>55</v>
      </c>
      <c r="M85" s="92">
        <v>599</v>
      </c>
      <c r="N85" s="92">
        <v>6469</v>
      </c>
      <c r="O85" s="92">
        <v>64794</v>
      </c>
      <c r="P85" s="93">
        <v>665176</v>
      </c>
    </row>
    <row r="86" spans="1:16" x14ac:dyDescent="0.15">
      <c r="A86" s="70">
        <v>36</v>
      </c>
      <c r="B86" s="71">
        <v>37139</v>
      </c>
      <c r="C86" s="72" t="s">
        <v>332</v>
      </c>
      <c r="D86" s="87">
        <v>3</v>
      </c>
      <c r="E86" s="87">
        <v>0</v>
      </c>
      <c r="F86" s="87">
        <v>2</v>
      </c>
      <c r="G86" s="87">
        <v>4</v>
      </c>
      <c r="H86" s="87">
        <v>5</v>
      </c>
      <c r="I86" s="5">
        <v>5</v>
      </c>
      <c r="J86" s="88">
        <v>5282434</v>
      </c>
      <c r="K86" s="89">
        <v>4</v>
      </c>
      <c r="L86" s="89">
        <v>40</v>
      </c>
      <c r="M86" s="89">
        <v>304</v>
      </c>
      <c r="N86" s="89">
        <v>3026</v>
      </c>
      <c r="O86" s="89">
        <v>29600</v>
      </c>
      <c r="P86" s="90">
        <v>264374</v>
      </c>
    </row>
    <row r="87" spans="1:16" x14ac:dyDescent="0.15">
      <c r="A87" s="75"/>
      <c r="B87" s="76">
        <v>37142</v>
      </c>
      <c r="C87" s="77" t="s">
        <v>333</v>
      </c>
      <c r="D87" s="25">
        <v>1</v>
      </c>
      <c r="E87" s="25">
        <v>5</v>
      </c>
      <c r="F87" s="25">
        <v>9</v>
      </c>
      <c r="G87" s="25">
        <v>5</v>
      </c>
      <c r="H87" s="25">
        <v>8</v>
      </c>
      <c r="I87" s="12">
        <v>0</v>
      </c>
      <c r="J87" s="91">
        <v>19669066</v>
      </c>
      <c r="K87" s="92">
        <v>9</v>
      </c>
      <c r="L87" s="92">
        <v>78</v>
      </c>
      <c r="M87" s="92">
        <v>705</v>
      </c>
      <c r="N87" s="92">
        <v>7173</v>
      </c>
      <c r="O87" s="92">
        <v>70472</v>
      </c>
      <c r="P87" s="93">
        <v>719385</v>
      </c>
    </row>
    <row r="88" spans="1:16" x14ac:dyDescent="0.15">
      <c r="A88" s="70">
        <v>37</v>
      </c>
      <c r="B88" s="71">
        <v>37146</v>
      </c>
      <c r="C88" s="72" t="s">
        <v>332</v>
      </c>
      <c r="D88" s="87">
        <v>3</v>
      </c>
      <c r="E88" s="87">
        <v>2</v>
      </c>
      <c r="F88" s="87">
        <v>6</v>
      </c>
      <c r="G88" s="87">
        <v>9</v>
      </c>
      <c r="H88" s="87">
        <v>7</v>
      </c>
      <c r="I88" s="5">
        <v>5</v>
      </c>
      <c r="J88" s="88">
        <v>6076018</v>
      </c>
      <c r="K88" s="89">
        <v>1</v>
      </c>
      <c r="L88" s="89">
        <v>18</v>
      </c>
      <c r="M88" s="89">
        <v>313</v>
      </c>
      <c r="N88" s="89">
        <v>3121</v>
      </c>
      <c r="O88" s="89">
        <v>30550</v>
      </c>
      <c r="P88" s="90">
        <v>303720</v>
      </c>
    </row>
    <row r="89" spans="1:16" x14ac:dyDescent="0.15">
      <c r="A89" s="75"/>
      <c r="B89" s="76">
        <v>37149</v>
      </c>
      <c r="C89" s="77" t="s">
        <v>333</v>
      </c>
      <c r="D89" s="25">
        <v>6</v>
      </c>
      <c r="E89" s="25">
        <v>9</v>
      </c>
      <c r="F89" s="25">
        <v>1</v>
      </c>
      <c r="G89" s="25">
        <v>9</v>
      </c>
      <c r="H89" s="25">
        <v>4</v>
      </c>
      <c r="I89" s="12">
        <v>5</v>
      </c>
      <c r="J89" s="91">
        <v>19096392</v>
      </c>
      <c r="K89" s="92">
        <v>18</v>
      </c>
      <c r="L89" s="92">
        <v>104</v>
      </c>
      <c r="M89" s="92">
        <v>964</v>
      </c>
      <c r="N89" s="92">
        <v>9655</v>
      </c>
      <c r="O89" s="92">
        <v>95261</v>
      </c>
      <c r="P89" s="93">
        <v>938975</v>
      </c>
    </row>
    <row r="90" spans="1:16" x14ac:dyDescent="0.15">
      <c r="A90" s="70">
        <v>38</v>
      </c>
      <c r="B90" s="71">
        <v>37153</v>
      </c>
      <c r="C90" s="72" t="s">
        <v>332</v>
      </c>
      <c r="D90" s="87">
        <v>8</v>
      </c>
      <c r="E90" s="87">
        <v>9</v>
      </c>
      <c r="F90" s="87">
        <v>1</v>
      </c>
      <c r="G90" s="87">
        <v>4</v>
      </c>
      <c r="H90" s="87">
        <v>3</v>
      </c>
      <c r="I90" s="5">
        <v>8</v>
      </c>
      <c r="J90" s="88">
        <v>6967894</v>
      </c>
      <c r="K90" s="89">
        <v>4</v>
      </c>
      <c r="L90" s="89">
        <v>47</v>
      </c>
      <c r="M90" s="89">
        <v>353</v>
      </c>
      <c r="N90" s="89">
        <v>3509</v>
      </c>
      <c r="O90" s="89">
        <v>35021</v>
      </c>
      <c r="P90" s="90">
        <v>340820</v>
      </c>
    </row>
    <row r="91" spans="1:16" x14ac:dyDescent="0.15">
      <c r="A91" s="75"/>
      <c r="B91" s="76">
        <v>37156</v>
      </c>
      <c r="C91" s="77" t="s">
        <v>333</v>
      </c>
      <c r="D91" s="25">
        <v>8</v>
      </c>
      <c r="E91" s="25">
        <v>0</v>
      </c>
      <c r="F91" s="25">
        <v>5</v>
      </c>
      <c r="G91" s="25">
        <v>0</v>
      </c>
      <c r="H91" s="25">
        <v>0</v>
      </c>
      <c r="I91" s="12">
        <v>7</v>
      </c>
      <c r="J91" s="91">
        <v>18167298</v>
      </c>
      <c r="K91" s="92">
        <v>9</v>
      </c>
      <c r="L91" s="92">
        <v>78</v>
      </c>
      <c r="M91" s="92">
        <v>815</v>
      </c>
      <c r="N91" s="92">
        <v>7602</v>
      </c>
      <c r="O91" s="92">
        <v>76852</v>
      </c>
      <c r="P91" s="93">
        <v>884049</v>
      </c>
    </row>
    <row r="92" spans="1:16" x14ac:dyDescent="0.15">
      <c r="A92" s="70">
        <v>39</v>
      </c>
      <c r="B92" s="71">
        <v>37160</v>
      </c>
      <c r="C92" s="72" t="s">
        <v>332</v>
      </c>
      <c r="D92" s="87">
        <v>8</v>
      </c>
      <c r="E92" s="87">
        <v>4</v>
      </c>
      <c r="F92" s="87">
        <v>0</v>
      </c>
      <c r="G92" s="87">
        <v>5</v>
      </c>
      <c r="H92" s="87">
        <v>1</v>
      </c>
      <c r="I92" s="5">
        <v>6</v>
      </c>
      <c r="J92" s="88">
        <v>5211970</v>
      </c>
      <c r="K92" s="89">
        <v>2</v>
      </c>
      <c r="L92" s="89">
        <v>23</v>
      </c>
      <c r="M92" s="89">
        <v>247</v>
      </c>
      <c r="N92" s="89">
        <v>2334</v>
      </c>
      <c r="O92" s="89">
        <v>23404</v>
      </c>
      <c r="P92" s="90">
        <v>239215</v>
      </c>
    </row>
    <row r="93" spans="1:16" x14ac:dyDescent="0.15">
      <c r="A93" s="75"/>
      <c r="B93" s="76">
        <v>37163</v>
      </c>
      <c r="C93" s="77" t="s">
        <v>333</v>
      </c>
      <c r="D93" s="25">
        <v>4</v>
      </c>
      <c r="E93" s="25">
        <v>0</v>
      </c>
      <c r="F93" s="25">
        <v>7</v>
      </c>
      <c r="G93" s="25">
        <v>7</v>
      </c>
      <c r="H93" s="25">
        <v>3</v>
      </c>
      <c r="I93" s="12">
        <v>7</v>
      </c>
      <c r="J93" s="91">
        <v>17973542</v>
      </c>
      <c r="K93" s="92">
        <v>10</v>
      </c>
      <c r="L93" s="92">
        <v>91</v>
      </c>
      <c r="M93" s="92">
        <v>804</v>
      </c>
      <c r="N93" s="92">
        <v>8626</v>
      </c>
      <c r="O93" s="92">
        <v>84841</v>
      </c>
      <c r="P93" s="93">
        <v>862287</v>
      </c>
    </row>
    <row r="94" spans="1:16" x14ac:dyDescent="0.15">
      <c r="A94" s="70">
        <v>40</v>
      </c>
      <c r="B94" s="71">
        <v>37167</v>
      </c>
      <c r="C94" s="72" t="s">
        <v>332</v>
      </c>
      <c r="D94" s="87">
        <v>2</v>
      </c>
      <c r="E94" s="87">
        <v>6</v>
      </c>
      <c r="F94" s="87">
        <v>3</v>
      </c>
      <c r="G94" s="87">
        <v>4</v>
      </c>
      <c r="H94" s="87">
        <v>5</v>
      </c>
      <c r="I94" s="5">
        <v>4</v>
      </c>
      <c r="J94" s="88">
        <v>5603522</v>
      </c>
      <c r="K94" s="89">
        <v>1</v>
      </c>
      <c r="L94" s="89">
        <v>26</v>
      </c>
      <c r="M94" s="89">
        <v>267</v>
      </c>
      <c r="N94" s="89">
        <v>2533</v>
      </c>
      <c r="O94" s="89">
        <v>24465</v>
      </c>
      <c r="P94" s="90">
        <v>235980</v>
      </c>
    </row>
    <row r="95" spans="1:16" x14ac:dyDescent="0.15">
      <c r="A95" s="75"/>
      <c r="B95" s="76">
        <v>37170</v>
      </c>
      <c r="C95" s="77" t="s">
        <v>333</v>
      </c>
      <c r="D95" s="25">
        <v>1</v>
      </c>
      <c r="E95" s="25">
        <v>2</v>
      </c>
      <c r="F95" s="25">
        <v>9</v>
      </c>
      <c r="G95" s="25">
        <v>7</v>
      </c>
      <c r="H95" s="25">
        <v>9</v>
      </c>
      <c r="I95" s="12">
        <v>3</v>
      </c>
      <c r="J95" s="91">
        <v>19779340</v>
      </c>
      <c r="K95" s="92">
        <v>9</v>
      </c>
      <c r="L95" s="92">
        <v>81</v>
      </c>
      <c r="M95" s="92">
        <v>934</v>
      </c>
      <c r="N95" s="92">
        <v>9323</v>
      </c>
      <c r="O95" s="92">
        <v>94771</v>
      </c>
      <c r="P95" s="93">
        <v>974186</v>
      </c>
    </row>
    <row r="96" spans="1:16" x14ac:dyDescent="0.15">
      <c r="A96" s="70">
        <v>41</v>
      </c>
      <c r="B96" s="71">
        <v>37174</v>
      </c>
      <c r="C96" s="72" t="s">
        <v>332</v>
      </c>
      <c r="D96" s="87">
        <v>1</v>
      </c>
      <c r="E96" s="87">
        <v>5</v>
      </c>
      <c r="F96" s="87">
        <v>7</v>
      </c>
      <c r="G96" s="87">
        <v>4</v>
      </c>
      <c r="H96" s="87">
        <v>0</v>
      </c>
      <c r="I96" s="5">
        <v>8</v>
      </c>
      <c r="J96" s="88">
        <v>5401774</v>
      </c>
      <c r="K96" s="89" t="s">
        <v>22</v>
      </c>
      <c r="L96" s="89">
        <v>16</v>
      </c>
      <c r="M96" s="89">
        <v>243</v>
      </c>
      <c r="N96" s="89">
        <v>2348</v>
      </c>
      <c r="O96" s="89">
        <v>23548</v>
      </c>
      <c r="P96" s="90">
        <v>276825</v>
      </c>
    </row>
    <row r="97" spans="1:16" x14ac:dyDescent="0.15">
      <c r="A97" s="75"/>
      <c r="B97" s="76">
        <v>37177</v>
      </c>
      <c r="C97" s="77" t="s">
        <v>333</v>
      </c>
      <c r="D97" s="25">
        <v>4</v>
      </c>
      <c r="E97" s="25">
        <v>4</v>
      </c>
      <c r="F97" s="25">
        <v>1</v>
      </c>
      <c r="G97" s="25">
        <v>4</v>
      </c>
      <c r="H97" s="25">
        <v>1</v>
      </c>
      <c r="I97" s="12">
        <v>1</v>
      </c>
      <c r="J97" s="91">
        <v>18024390</v>
      </c>
      <c r="K97" s="92">
        <v>6</v>
      </c>
      <c r="L97" s="92">
        <v>71</v>
      </c>
      <c r="M97" s="92">
        <v>632</v>
      </c>
      <c r="N97" s="92">
        <v>6874</v>
      </c>
      <c r="O97" s="92">
        <v>69895</v>
      </c>
      <c r="P97" s="93">
        <v>672171</v>
      </c>
    </row>
    <row r="98" spans="1:16" x14ac:dyDescent="0.15">
      <c r="A98" s="70">
        <v>42</v>
      </c>
      <c r="B98" s="71">
        <v>37181</v>
      </c>
      <c r="C98" s="72" t="s">
        <v>332</v>
      </c>
      <c r="D98" s="87">
        <v>1</v>
      </c>
      <c r="E98" s="87">
        <v>6</v>
      </c>
      <c r="F98" s="87">
        <v>1</v>
      </c>
      <c r="G98" s="87">
        <v>8</v>
      </c>
      <c r="H98" s="87">
        <v>2</v>
      </c>
      <c r="I98" s="5">
        <v>7</v>
      </c>
      <c r="J98" s="88">
        <v>5211754</v>
      </c>
      <c r="K98" s="89">
        <v>1</v>
      </c>
      <c r="L98" s="89">
        <v>25</v>
      </c>
      <c r="M98" s="89">
        <v>243</v>
      </c>
      <c r="N98" s="89">
        <v>2481</v>
      </c>
      <c r="O98" s="89">
        <v>25997</v>
      </c>
      <c r="P98" s="90">
        <v>255854</v>
      </c>
    </row>
    <row r="99" spans="1:16" x14ac:dyDescent="0.15">
      <c r="A99" s="75"/>
      <c r="B99" s="76">
        <v>37184</v>
      </c>
      <c r="C99" s="77" t="s">
        <v>333</v>
      </c>
      <c r="D99" s="25">
        <v>2</v>
      </c>
      <c r="E99" s="25">
        <v>8</v>
      </c>
      <c r="F99" s="25">
        <v>7</v>
      </c>
      <c r="G99" s="25">
        <v>7</v>
      </c>
      <c r="H99" s="25">
        <v>7</v>
      </c>
      <c r="I99" s="12">
        <v>8</v>
      </c>
      <c r="J99" s="91">
        <v>17842082</v>
      </c>
      <c r="K99" s="92">
        <v>10</v>
      </c>
      <c r="L99" s="92">
        <v>90</v>
      </c>
      <c r="M99" s="92">
        <v>883</v>
      </c>
      <c r="N99" s="92">
        <v>9301</v>
      </c>
      <c r="O99" s="92">
        <v>97792</v>
      </c>
      <c r="P99" s="93">
        <v>946250</v>
      </c>
    </row>
    <row r="100" spans="1:16" x14ac:dyDescent="0.15">
      <c r="A100" s="70">
        <v>43</v>
      </c>
      <c r="B100" s="71">
        <v>37188</v>
      </c>
      <c r="C100" s="72" t="s">
        <v>332</v>
      </c>
      <c r="D100" s="87">
        <v>4</v>
      </c>
      <c r="E100" s="87">
        <v>9</v>
      </c>
      <c r="F100" s="87">
        <v>9</v>
      </c>
      <c r="G100" s="87">
        <v>4</v>
      </c>
      <c r="H100" s="87">
        <v>9</v>
      </c>
      <c r="I100" s="5">
        <v>6</v>
      </c>
      <c r="J100" s="88">
        <v>5135590</v>
      </c>
      <c r="K100" s="89">
        <v>2</v>
      </c>
      <c r="L100" s="89">
        <v>27</v>
      </c>
      <c r="M100" s="89">
        <v>221</v>
      </c>
      <c r="N100" s="89">
        <v>2339</v>
      </c>
      <c r="O100" s="89">
        <v>22663</v>
      </c>
      <c r="P100" s="90">
        <v>234912</v>
      </c>
    </row>
    <row r="101" spans="1:16" x14ac:dyDescent="0.15">
      <c r="A101" s="75"/>
      <c r="B101" s="76">
        <v>37191</v>
      </c>
      <c r="C101" s="77" t="s">
        <v>333</v>
      </c>
      <c r="D101" s="25">
        <v>3</v>
      </c>
      <c r="E101" s="25">
        <v>8</v>
      </c>
      <c r="F101" s="25">
        <v>3</v>
      </c>
      <c r="G101" s="25">
        <v>5</v>
      </c>
      <c r="H101" s="25">
        <v>1</v>
      </c>
      <c r="I101" s="12">
        <v>4</v>
      </c>
      <c r="J101" s="91">
        <v>17758734</v>
      </c>
      <c r="K101" s="92">
        <v>8</v>
      </c>
      <c r="L101" s="92">
        <v>90</v>
      </c>
      <c r="M101" s="92">
        <v>729</v>
      </c>
      <c r="N101" s="92">
        <v>7434</v>
      </c>
      <c r="O101" s="92">
        <v>72658</v>
      </c>
      <c r="P101" s="93">
        <v>752130</v>
      </c>
    </row>
    <row r="102" spans="1:16" x14ac:dyDescent="0.15">
      <c r="A102" s="70">
        <v>44</v>
      </c>
      <c r="B102" s="71">
        <v>37195</v>
      </c>
      <c r="C102" s="72" t="s">
        <v>332</v>
      </c>
      <c r="D102" s="87">
        <v>0</v>
      </c>
      <c r="E102" s="87">
        <v>4</v>
      </c>
      <c r="F102" s="87">
        <v>3</v>
      </c>
      <c r="G102" s="87">
        <v>7</v>
      </c>
      <c r="H102" s="87">
        <v>1</v>
      </c>
      <c r="I102" s="5">
        <v>9</v>
      </c>
      <c r="J102" s="88">
        <v>5491946</v>
      </c>
      <c r="K102" s="89">
        <v>2</v>
      </c>
      <c r="L102" s="89">
        <v>21</v>
      </c>
      <c r="M102" s="89">
        <v>250</v>
      </c>
      <c r="N102" s="89">
        <v>2537</v>
      </c>
      <c r="O102" s="89">
        <v>23854</v>
      </c>
      <c r="P102" s="90">
        <v>243538</v>
      </c>
    </row>
    <row r="103" spans="1:16" x14ac:dyDescent="0.15">
      <c r="A103" s="75"/>
      <c r="B103" s="76">
        <v>37198</v>
      </c>
      <c r="C103" s="77" t="s">
        <v>333</v>
      </c>
      <c r="D103" s="25">
        <v>0</v>
      </c>
      <c r="E103" s="25">
        <v>1</v>
      </c>
      <c r="F103" s="25">
        <v>9</v>
      </c>
      <c r="G103" s="25">
        <v>6</v>
      </c>
      <c r="H103" s="25">
        <v>6</v>
      </c>
      <c r="I103" s="12">
        <v>9</v>
      </c>
      <c r="J103" s="91">
        <v>18600432</v>
      </c>
      <c r="K103" s="92">
        <v>12</v>
      </c>
      <c r="L103" s="92">
        <v>81</v>
      </c>
      <c r="M103" s="92">
        <v>872</v>
      </c>
      <c r="N103" s="92">
        <v>8446</v>
      </c>
      <c r="O103" s="92">
        <v>86317</v>
      </c>
      <c r="P103" s="93">
        <v>843499</v>
      </c>
    </row>
    <row r="104" spans="1:16" x14ac:dyDescent="0.15">
      <c r="A104" s="70">
        <v>45</v>
      </c>
      <c r="B104" s="71">
        <v>37202</v>
      </c>
      <c r="C104" s="72" t="s">
        <v>332</v>
      </c>
      <c r="D104" s="87">
        <v>2</v>
      </c>
      <c r="E104" s="87">
        <v>8</v>
      </c>
      <c r="F104" s="87">
        <v>5</v>
      </c>
      <c r="G104" s="87">
        <v>8</v>
      </c>
      <c r="H104" s="87">
        <v>0</v>
      </c>
      <c r="I104" s="5">
        <v>3</v>
      </c>
      <c r="J104" s="88">
        <v>5276278</v>
      </c>
      <c r="K104" s="89">
        <v>1</v>
      </c>
      <c r="L104" s="89">
        <v>19</v>
      </c>
      <c r="M104" s="89">
        <v>229</v>
      </c>
      <c r="N104" s="89">
        <v>2142</v>
      </c>
      <c r="O104" s="89">
        <v>21812</v>
      </c>
      <c r="P104" s="90">
        <v>256548</v>
      </c>
    </row>
    <row r="105" spans="1:16" x14ac:dyDescent="0.15">
      <c r="A105" s="75"/>
      <c r="B105" s="76">
        <v>37205</v>
      </c>
      <c r="C105" s="77" t="s">
        <v>333</v>
      </c>
      <c r="D105" s="25">
        <v>2</v>
      </c>
      <c r="E105" s="25">
        <v>9</v>
      </c>
      <c r="F105" s="25">
        <v>2</v>
      </c>
      <c r="G105" s="25">
        <v>0</v>
      </c>
      <c r="H105" s="25">
        <v>7</v>
      </c>
      <c r="I105" s="12">
        <v>0</v>
      </c>
      <c r="J105" s="91">
        <v>18158474</v>
      </c>
      <c r="K105" s="92">
        <v>10</v>
      </c>
      <c r="L105" s="92">
        <v>63</v>
      </c>
      <c r="M105" s="92">
        <v>614</v>
      </c>
      <c r="N105" s="92">
        <v>6359</v>
      </c>
      <c r="O105" s="92">
        <v>64741</v>
      </c>
      <c r="P105" s="93">
        <v>653449</v>
      </c>
    </row>
    <row r="106" spans="1:16" x14ac:dyDescent="0.15">
      <c r="A106" s="70">
        <v>46</v>
      </c>
      <c r="B106" s="71">
        <v>37209</v>
      </c>
      <c r="C106" s="72" t="s">
        <v>332</v>
      </c>
      <c r="D106" s="87">
        <v>6</v>
      </c>
      <c r="E106" s="87">
        <v>7</v>
      </c>
      <c r="F106" s="87">
        <v>6</v>
      </c>
      <c r="G106" s="87">
        <v>3</v>
      </c>
      <c r="H106" s="87">
        <v>2</v>
      </c>
      <c r="I106" s="5">
        <v>3</v>
      </c>
      <c r="J106" s="88">
        <v>5508574</v>
      </c>
      <c r="K106" s="89">
        <v>2</v>
      </c>
      <c r="L106" s="89">
        <v>24</v>
      </c>
      <c r="M106" s="89">
        <v>287</v>
      </c>
      <c r="N106" s="89">
        <v>2723</v>
      </c>
      <c r="O106" s="89">
        <v>26632</v>
      </c>
      <c r="P106" s="90">
        <v>264102</v>
      </c>
    </row>
    <row r="107" spans="1:16" x14ac:dyDescent="0.15">
      <c r="A107" s="75"/>
      <c r="B107" s="76">
        <v>37212</v>
      </c>
      <c r="C107" s="77" t="s">
        <v>333</v>
      </c>
      <c r="D107" s="25">
        <v>2</v>
      </c>
      <c r="E107" s="25">
        <v>6</v>
      </c>
      <c r="F107" s="25">
        <v>5</v>
      </c>
      <c r="G107" s="25">
        <v>3</v>
      </c>
      <c r="H107" s="25">
        <v>2</v>
      </c>
      <c r="I107" s="12">
        <v>6</v>
      </c>
      <c r="J107" s="91">
        <v>18321706</v>
      </c>
      <c r="K107" s="92">
        <v>12</v>
      </c>
      <c r="L107" s="92">
        <v>90</v>
      </c>
      <c r="M107" s="92">
        <v>847</v>
      </c>
      <c r="N107" s="92">
        <v>8595</v>
      </c>
      <c r="O107" s="92">
        <v>85464</v>
      </c>
      <c r="P107" s="93">
        <v>847949</v>
      </c>
    </row>
    <row r="108" spans="1:16" x14ac:dyDescent="0.15">
      <c r="A108" s="70">
        <v>47</v>
      </c>
      <c r="B108" s="71">
        <v>37216</v>
      </c>
      <c r="C108" s="72" t="s">
        <v>332</v>
      </c>
      <c r="D108" s="87">
        <v>7</v>
      </c>
      <c r="E108" s="87">
        <v>8</v>
      </c>
      <c r="F108" s="87">
        <v>0</v>
      </c>
      <c r="G108" s="87">
        <v>2</v>
      </c>
      <c r="H108" s="87">
        <v>0</v>
      </c>
      <c r="I108" s="5">
        <v>1</v>
      </c>
      <c r="J108" s="88">
        <v>5252306</v>
      </c>
      <c r="K108" s="89">
        <v>3</v>
      </c>
      <c r="L108" s="89">
        <v>22</v>
      </c>
      <c r="M108" s="89">
        <v>203</v>
      </c>
      <c r="N108" s="89">
        <v>1933</v>
      </c>
      <c r="O108" s="89">
        <v>19342</v>
      </c>
      <c r="P108" s="90">
        <v>206817</v>
      </c>
    </row>
    <row r="109" spans="1:16" x14ac:dyDescent="0.15">
      <c r="A109" s="75"/>
      <c r="B109" s="76">
        <v>37219</v>
      </c>
      <c r="C109" s="77" t="s">
        <v>333</v>
      </c>
      <c r="D109" s="25">
        <v>0</v>
      </c>
      <c r="E109" s="25">
        <v>1</v>
      </c>
      <c r="F109" s="25">
        <v>8</v>
      </c>
      <c r="G109" s="25">
        <v>9</v>
      </c>
      <c r="H109" s="25">
        <v>1</v>
      </c>
      <c r="I109" s="12">
        <v>0</v>
      </c>
      <c r="J109" s="91">
        <v>17603606</v>
      </c>
      <c r="K109" s="92">
        <v>9</v>
      </c>
      <c r="L109" s="92">
        <v>64</v>
      </c>
      <c r="M109" s="92">
        <v>607</v>
      </c>
      <c r="N109" s="92">
        <v>6283</v>
      </c>
      <c r="O109" s="92">
        <v>61898</v>
      </c>
      <c r="P109" s="93">
        <v>633577</v>
      </c>
    </row>
    <row r="110" spans="1:16" x14ac:dyDescent="0.15">
      <c r="A110" s="70">
        <v>48</v>
      </c>
      <c r="B110" s="71">
        <v>37223</v>
      </c>
      <c r="C110" s="72" t="s">
        <v>332</v>
      </c>
      <c r="D110" s="87">
        <v>9</v>
      </c>
      <c r="E110" s="87">
        <v>2</v>
      </c>
      <c r="F110" s="87">
        <v>0</v>
      </c>
      <c r="G110" s="87">
        <v>9</v>
      </c>
      <c r="H110" s="87">
        <v>8</v>
      </c>
      <c r="I110" s="5">
        <v>2</v>
      </c>
      <c r="J110" s="88">
        <v>5148822</v>
      </c>
      <c r="K110" s="89">
        <v>1</v>
      </c>
      <c r="L110" s="89">
        <v>23</v>
      </c>
      <c r="M110" s="89">
        <v>210</v>
      </c>
      <c r="N110" s="89">
        <v>2033</v>
      </c>
      <c r="O110" s="89">
        <v>20586</v>
      </c>
      <c r="P110" s="90">
        <v>208650</v>
      </c>
    </row>
    <row r="111" spans="1:16" x14ac:dyDescent="0.15">
      <c r="A111" s="75"/>
      <c r="B111" s="76">
        <v>37226</v>
      </c>
      <c r="C111" s="77" t="s">
        <v>333</v>
      </c>
      <c r="D111" s="25">
        <v>0</v>
      </c>
      <c r="E111" s="25">
        <v>2</v>
      </c>
      <c r="F111" s="25">
        <v>9</v>
      </c>
      <c r="G111" s="25">
        <v>0</v>
      </c>
      <c r="H111" s="25">
        <v>6</v>
      </c>
      <c r="I111" s="12">
        <v>3</v>
      </c>
      <c r="J111" s="91">
        <v>17991432</v>
      </c>
      <c r="K111" s="92">
        <v>5</v>
      </c>
      <c r="L111" s="92">
        <v>83</v>
      </c>
      <c r="M111" s="92">
        <v>910</v>
      </c>
      <c r="N111" s="92">
        <v>8314</v>
      </c>
      <c r="O111" s="92">
        <v>88540</v>
      </c>
      <c r="P111" s="93">
        <v>887621</v>
      </c>
    </row>
    <row r="112" spans="1:16" x14ac:dyDescent="0.15">
      <c r="A112" s="70">
        <v>49</v>
      </c>
      <c r="B112" s="71">
        <v>37230</v>
      </c>
      <c r="C112" s="72" t="s">
        <v>332</v>
      </c>
      <c r="D112" s="87">
        <v>9</v>
      </c>
      <c r="E112" s="87">
        <v>6</v>
      </c>
      <c r="F112" s="87">
        <v>4</v>
      </c>
      <c r="G112" s="87">
        <v>8</v>
      </c>
      <c r="H112" s="87">
        <v>1</v>
      </c>
      <c r="I112" s="5">
        <v>4</v>
      </c>
      <c r="J112" s="88">
        <v>6042046</v>
      </c>
      <c r="K112" s="89">
        <v>3</v>
      </c>
      <c r="L112" s="89">
        <v>23</v>
      </c>
      <c r="M112" s="89">
        <v>246</v>
      </c>
      <c r="N112" s="89">
        <v>2667</v>
      </c>
      <c r="O112" s="89">
        <v>25206</v>
      </c>
      <c r="P112" s="90">
        <v>255193</v>
      </c>
    </row>
    <row r="113" spans="1:16" x14ac:dyDescent="0.15">
      <c r="A113" s="75"/>
      <c r="B113" s="76">
        <v>37233</v>
      </c>
      <c r="C113" s="77" t="s">
        <v>333</v>
      </c>
      <c r="D113" s="25">
        <v>7</v>
      </c>
      <c r="E113" s="25">
        <v>2</v>
      </c>
      <c r="F113" s="25">
        <v>0</v>
      </c>
      <c r="G113" s="25">
        <v>0</v>
      </c>
      <c r="H113" s="25">
        <v>2</v>
      </c>
      <c r="I113" s="12">
        <v>2</v>
      </c>
      <c r="J113" s="91">
        <v>19698088</v>
      </c>
      <c r="K113" s="92">
        <v>10</v>
      </c>
      <c r="L113" s="92">
        <v>68</v>
      </c>
      <c r="M113" s="92">
        <v>781</v>
      </c>
      <c r="N113" s="92">
        <v>8118</v>
      </c>
      <c r="O113" s="92">
        <v>81500</v>
      </c>
      <c r="P113" s="93">
        <v>809854</v>
      </c>
    </row>
    <row r="114" spans="1:16" x14ac:dyDescent="0.15">
      <c r="A114" s="70">
        <v>50</v>
      </c>
      <c r="B114" s="71">
        <v>37237</v>
      </c>
      <c r="C114" s="72" t="s">
        <v>332</v>
      </c>
      <c r="D114" s="87">
        <v>1</v>
      </c>
      <c r="E114" s="87">
        <v>5</v>
      </c>
      <c r="F114" s="87">
        <v>0</v>
      </c>
      <c r="G114" s="87">
        <v>4</v>
      </c>
      <c r="H114" s="87">
        <v>6</v>
      </c>
      <c r="I114" s="5">
        <v>0</v>
      </c>
      <c r="J114" s="88">
        <v>5596782</v>
      </c>
      <c r="K114" s="89">
        <v>2</v>
      </c>
      <c r="L114" s="89">
        <v>19</v>
      </c>
      <c r="M114" s="89">
        <v>200</v>
      </c>
      <c r="N114" s="89">
        <v>2164</v>
      </c>
      <c r="O114" s="89">
        <v>21058</v>
      </c>
      <c r="P114" s="90">
        <v>210657</v>
      </c>
    </row>
    <row r="115" spans="1:16" x14ac:dyDescent="0.15">
      <c r="A115" s="75"/>
      <c r="B115" s="76">
        <v>37240</v>
      </c>
      <c r="C115" s="77" t="s">
        <v>333</v>
      </c>
      <c r="D115" s="25">
        <v>5</v>
      </c>
      <c r="E115" s="25">
        <v>8</v>
      </c>
      <c r="F115" s="25">
        <v>9</v>
      </c>
      <c r="G115" s="25">
        <v>5</v>
      </c>
      <c r="H115" s="25">
        <v>9</v>
      </c>
      <c r="I115" s="12">
        <v>9</v>
      </c>
      <c r="J115" s="91">
        <v>18704614</v>
      </c>
      <c r="K115" s="92">
        <v>10</v>
      </c>
      <c r="L115" s="92">
        <v>86</v>
      </c>
      <c r="M115" s="92">
        <v>852</v>
      </c>
      <c r="N115" s="92">
        <v>8486</v>
      </c>
      <c r="O115" s="92">
        <v>87013</v>
      </c>
      <c r="P115" s="93">
        <v>854806</v>
      </c>
    </row>
    <row r="116" spans="1:16" x14ac:dyDescent="0.15">
      <c r="A116" s="70">
        <v>51</v>
      </c>
      <c r="B116" s="71">
        <v>37244</v>
      </c>
      <c r="C116" s="72" t="s">
        <v>332</v>
      </c>
      <c r="D116" s="87">
        <v>7</v>
      </c>
      <c r="E116" s="87">
        <v>4</v>
      </c>
      <c r="F116" s="87">
        <v>3</v>
      </c>
      <c r="G116" s="87">
        <v>9</v>
      </c>
      <c r="H116" s="87">
        <v>7</v>
      </c>
      <c r="I116" s="5">
        <v>9</v>
      </c>
      <c r="J116" s="88">
        <v>5608218</v>
      </c>
      <c r="K116" s="89">
        <v>2</v>
      </c>
      <c r="L116" s="89">
        <v>30</v>
      </c>
      <c r="M116" s="89">
        <v>242</v>
      </c>
      <c r="N116" s="89">
        <v>2447</v>
      </c>
      <c r="O116" s="89">
        <v>24598</v>
      </c>
      <c r="P116" s="90">
        <v>250881</v>
      </c>
    </row>
    <row r="117" spans="1:16" x14ac:dyDescent="0.15">
      <c r="A117" s="75"/>
      <c r="B117" s="76">
        <v>37247</v>
      </c>
      <c r="C117" s="77" t="s">
        <v>333</v>
      </c>
      <c r="D117" s="25">
        <v>7</v>
      </c>
      <c r="E117" s="25">
        <v>6</v>
      </c>
      <c r="F117" s="25">
        <v>0</v>
      </c>
      <c r="G117" s="25">
        <v>0</v>
      </c>
      <c r="H117" s="25">
        <v>0</v>
      </c>
      <c r="I117" s="12">
        <v>4</v>
      </c>
      <c r="J117" s="91">
        <v>19801546</v>
      </c>
      <c r="K117" s="92">
        <v>5</v>
      </c>
      <c r="L117" s="92">
        <v>71</v>
      </c>
      <c r="M117" s="92">
        <v>614</v>
      </c>
      <c r="N117" s="92">
        <v>7012</v>
      </c>
      <c r="O117" s="92">
        <v>76385</v>
      </c>
      <c r="P117" s="93">
        <v>851004</v>
      </c>
    </row>
    <row r="118" spans="1:16" x14ac:dyDescent="0.15">
      <c r="A118" s="70">
        <v>52</v>
      </c>
      <c r="B118" s="71">
        <v>37251</v>
      </c>
      <c r="C118" s="72" t="s">
        <v>332</v>
      </c>
      <c r="D118" s="87">
        <v>2</v>
      </c>
      <c r="E118" s="87">
        <v>8</v>
      </c>
      <c r="F118" s="87">
        <v>3</v>
      </c>
      <c r="G118" s="87">
        <v>3</v>
      </c>
      <c r="H118" s="87">
        <v>5</v>
      </c>
      <c r="I118" s="5">
        <v>9</v>
      </c>
      <c r="J118" s="88">
        <v>5031662</v>
      </c>
      <c r="K118" s="89">
        <v>2</v>
      </c>
      <c r="L118" s="89">
        <v>26</v>
      </c>
      <c r="M118" s="89">
        <v>225</v>
      </c>
      <c r="N118" s="89">
        <v>2308</v>
      </c>
      <c r="O118" s="89">
        <v>22747</v>
      </c>
      <c r="P118" s="90">
        <v>225513</v>
      </c>
    </row>
    <row r="119" spans="1:16" x14ac:dyDescent="0.15">
      <c r="A119" s="75"/>
      <c r="B119" s="76">
        <v>37254</v>
      </c>
      <c r="C119" s="77" t="s">
        <v>333</v>
      </c>
      <c r="D119" s="20">
        <v>4</v>
      </c>
      <c r="E119" s="20">
        <v>9</v>
      </c>
      <c r="F119" s="20">
        <v>0</v>
      </c>
      <c r="G119" s="20">
        <v>7</v>
      </c>
      <c r="H119" s="20">
        <v>8</v>
      </c>
      <c r="I119" s="18">
        <v>1</v>
      </c>
      <c r="J119" s="91">
        <v>19352728</v>
      </c>
      <c r="K119" s="92">
        <v>6</v>
      </c>
      <c r="L119" s="92">
        <v>76</v>
      </c>
      <c r="M119" s="92">
        <v>714</v>
      </c>
      <c r="N119" s="92">
        <v>7464</v>
      </c>
      <c r="O119" s="92">
        <v>72195</v>
      </c>
      <c r="P119" s="93">
        <v>735565</v>
      </c>
    </row>
    <row r="120" spans="1:16" x14ac:dyDescent="0.15">
      <c r="A120" s="94"/>
      <c r="B120" s="95"/>
      <c r="C120" s="95"/>
      <c r="D120" s="96"/>
      <c r="E120" s="96"/>
      <c r="F120" s="96"/>
      <c r="G120" s="96"/>
      <c r="H120" s="96" t="s">
        <v>23</v>
      </c>
      <c r="I120" s="96"/>
      <c r="J120" s="97"/>
      <c r="K120" s="39">
        <f t="shared" ref="K120:P120" si="1">SUM(K68:K119)</f>
        <v>285</v>
      </c>
      <c r="L120" s="39">
        <f t="shared" si="1"/>
        <v>2723</v>
      </c>
      <c r="M120" s="39">
        <f t="shared" si="1"/>
        <v>26757</v>
      </c>
      <c r="N120" s="39">
        <f t="shared" si="1"/>
        <v>270386</v>
      </c>
      <c r="O120" s="39">
        <f t="shared" si="1"/>
        <v>2715948</v>
      </c>
      <c r="P120" s="107">
        <f t="shared" si="1"/>
        <v>27290766</v>
      </c>
    </row>
    <row r="121" spans="1:16" x14ac:dyDescent="0.15">
      <c r="J121" s="98"/>
    </row>
  </sheetData>
  <printOptions horizontalCentered="1" verticalCentered="1"/>
  <pageMargins left="0" right="0" top="0" bottom="0" header="0.51181102300000003" footer="0.51181102300000003"/>
  <pageSetup paperSize="9" scale="91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3:P124"/>
  <sheetViews>
    <sheetView workbookViewId="0">
      <pane ySplit="7" topLeftCell="A41" activePane="bottomLeft" state="frozen"/>
      <selection pane="bottomLef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</cols>
  <sheetData>
    <row r="3" spans="1:16" ht="14.1" customHeight="1" x14ac:dyDescent="0.2">
      <c r="A3" s="1" t="s">
        <v>334</v>
      </c>
      <c r="P3" s="84" t="s">
        <v>337</v>
      </c>
    </row>
    <row r="4" spans="1:16" ht="11.1" customHeight="1" x14ac:dyDescent="0.15">
      <c r="A4" s="4" t="s">
        <v>2</v>
      </c>
    </row>
    <row r="5" spans="1:16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16" ht="11.1" customHeight="1" x14ac:dyDescent="0.15">
      <c r="A6" s="12" t="s">
        <v>330</v>
      </c>
      <c r="B6" s="13">
        <v>2002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16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16" x14ac:dyDescent="0.15">
      <c r="A8" s="70">
        <v>1</v>
      </c>
      <c r="B8" s="71">
        <v>37258</v>
      </c>
      <c r="C8" s="72" t="s">
        <v>332</v>
      </c>
      <c r="D8" s="87">
        <v>9</v>
      </c>
      <c r="E8" s="87">
        <v>5</v>
      </c>
      <c r="F8" s="87">
        <v>8</v>
      </c>
      <c r="G8" s="87">
        <v>9</v>
      </c>
      <c r="H8" s="87">
        <v>0</v>
      </c>
      <c r="I8" s="5">
        <v>0</v>
      </c>
      <c r="J8" s="88">
        <v>3313612.5</v>
      </c>
      <c r="K8" s="89">
        <v>5</v>
      </c>
      <c r="L8" s="89">
        <v>28</v>
      </c>
      <c r="M8" s="89">
        <v>225</v>
      </c>
      <c r="N8" s="89">
        <v>2224</v>
      </c>
      <c r="O8" s="89">
        <v>22646</v>
      </c>
      <c r="P8" s="90">
        <v>196993</v>
      </c>
    </row>
    <row r="9" spans="1:16" x14ac:dyDescent="0.15">
      <c r="A9" s="75"/>
      <c r="B9" s="76">
        <v>37261</v>
      </c>
      <c r="C9" s="77" t="s">
        <v>333</v>
      </c>
      <c r="D9" s="25">
        <v>7</v>
      </c>
      <c r="E9" s="25">
        <v>7</v>
      </c>
      <c r="F9" s="25">
        <v>4</v>
      </c>
      <c r="G9" s="25">
        <v>9</v>
      </c>
      <c r="H9" s="25">
        <v>9</v>
      </c>
      <c r="I9" s="12">
        <v>8</v>
      </c>
      <c r="J9" s="91">
        <v>10867966.25</v>
      </c>
      <c r="K9" s="92">
        <v>13</v>
      </c>
      <c r="L9" s="92">
        <v>83</v>
      </c>
      <c r="M9" s="92">
        <v>892</v>
      </c>
      <c r="N9" s="92">
        <v>8778</v>
      </c>
      <c r="O9" s="92">
        <v>87604</v>
      </c>
      <c r="P9" s="93">
        <v>904574</v>
      </c>
    </row>
    <row r="10" spans="1:16" x14ac:dyDescent="0.15">
      <c r="A10" s="70">
        <v>2</v>
      </c>
      <c r="B10" s="71">
        <v>37265</v>
      </c>
      <c r="C10" s="72" t="s">
        <v>332</v>
      </c>
      <c r="D10" s="87">
        <v>6</v>
      </c>
      <c r="E10" s="87">
        <v>7</v>
      </c>
      <c r="F10" s="87">
        <v>3</v>
      </c>
      <c r="G10" s="87">
        <v>5</v>
      </c>
      <c r="H10" s="87">
        <v>6</v>
      </c>
      <c r="I10" s="5">
        <v>1</v>
      </c>
      <c r="J10" s="88">
        <v>3235207.5</v>
      </c>
      <c r="K10" s="89">
        <v>4</v>
      </c>
      <c r="L10" s="89">
        <v>25</v>
      </c>
      <c r="M10" s="89">
        <v>188</v>
      </c>
      <c r="N10" s="89">
        <v>2043</v>
      </c>
      <c r="O10" s="89">
        <v>20068</v>
      </c>
      <c r="P10" s="90">
        <v>201431</v>
      </c>
    </row>
    <row r="11" spans="1:16" x14ac:dyDescent="0.15">
      <c r="A11" s="75"/>
      <c r="B11" s="76">
        <v>37268</v>
      </c>
      <c r="C11" s="77" t="s">
        <v>333</v>
      </c>
      <c r="D11" s="25">
        <v>3</v>
      </c>
      <c r="E11" s="25">
        <v>1</v>
      </c>
      <c r="F11" s="25">
        <v>2</v>
      </c>
      <c r="G11" s="25">
        <v>1</v>
      </c>
      <c r="H11" s="25">
        <v>6</v>
      </c>
      <c r="I11" s="12">
        <v>4</v>
      </c>
      <c r="J11" s="91">
        <v>10852787.5</v>
      </c>
      <c r="K11" s="92">
        <v>5</v>
      </c>
      <c r="L11" s="92">
        <v>74</v>
      </c>
      <c r="M11" s="92">
        <v>741</v>
      </c>
      <c r="N11" s="92">
        <v>7719</v>
      </c>
      <c r="O11" s="92">
        <v>76400</v>
      </c>
      <c r="P11" s="93">
        <v>741408</v>
      </c>
    </row>
    <row r="12" spans="1:16" x14ac:dyDescent="0.15">
      <c r="A12" s="70">
        <v>3</v>
      </c>
      <c r="B12" s="71">
        <v>37272</v>
      </c>
      <c r="C12" s="72" t="s">
        <v>332</v>
      </c>
      <c r="D12" s="87">
        <v>7</v>
      </c>
      <c r="E12" s="87">
        <v>1</v>
      </c>
      <c r="F12" s="87">
        <v>3</v>
      </c>
      <c r="G12" s="87">
        <v>9</v>
      </c>
      <c r="H12" s="87">
        <v>2</v>
      </c>
      <c r="I12" s="5">
        <v>7</v>
      </c>
      <c r="J12" s="88">
        <v>3378288.75</v>
      </c>
      <c r="K12" s="89">
        <v>1</v>
      </c>
      <c r="L12" s="89">
        <v>40</v>
      </c>
      <c r="M12" s="89">
        <v>305</v>
      </c>
      <c r="N12" s="89">
        <v>2826</v>
      </c>
      <c r="O12" s="89">
        <v>26715</v>
      </c>
      <c r="P12" s="90">
        <v>266415</v>
      </c>
    </row>
    <row r="13" spans="1:16" x14ac:dyDescent="0.15">
      <c r="A13" s="75"/>
      <c r="B13" s="76">
        <v>37275</v>
      </c>
      <c r="C13" s="77" t="s">
        <v>333</v>
      </c>
      <c r="D13" s="25">
        <v>3</v>
      </c>
      <c r="E13" s="25">
        <v>6</v>
      </c>
      <c r="F13" s="25">
        <v>1</v>
      </c>
      <c r="G13" s="25">
        <v>1</v>
      </c>
      <c r="H13" s="25">
        <v>1</v>
      </c>
      <c r="I13" s="12">
        <v>6</v>
      </c>
      <c r="J13" s="91">
        <v>11138141.25</v>
      </c>
      <c r="K13" s="92">
        <v>5</v>
      </c>
      <c r="L13" s="92">
        <v>73</v>
      </c>
      <c r="M13" s="92">
        <v>675</v>
      </c>
      <c r="N13" s="92">
        <v>7977</v>
      </c>
      <c r="O13" s="92">
        <v>81543</v>
      </c>
      <c r="P13" s="93">
        <v>833549</v>
      </c>
    </row>
    <row r="14" spans="1:16" x14ac:dyDescent="0.15">
      <c r="A14" s="70">
        <v>4</v>
      </c>
      <c r="B14" s="71">
        <v>37279</v>
      </c>
      <c r="C14" s="72" t="s">
        <v>332</v>
      </c>
      <c r="D14" s="87">
        <v>8</v>
      </c>
      <c r="E14" s="87">
        <v>5</v>
      </c>
      <c r="F14" s="87">
        <v>2</v>
      </c>
      <c r="G14" s="87">
        <v>8</v>
      </c>
      <c r="H14" s="87">
        <v>2</v>
      </c>
      <c r="I14" s="5">
        <v>8</v>
      </c>
      <c r="J14" s="88">
        <v>3629206.25</v>
      </c>
      <c r="K14" s="89">
        <v>3</v>
      </c>
      <c r="L14" s="89">
        <v>34</v>
      </c>
      <c r="M14" s="89">
        <v>322</v>
      </c>
      <c r="N14" s="89">
        <v>3042</v>
      </c>
      <c r="O14" s="89">
        <v>29621</v>
      </c>
      <c r="P14" s="90">
        <v>287697</v>
      </c>
    </row>
    <row r="15" spans="1:16" x14ac:dyDescent="0.15">
      <c r="A15" s="75"/>
      <c r="B15" s="76">
        <v>37282</v>
      </c>
      <c r="C15" s="77" t="s">
        <v>333</v>
      </c>
      <c r="D15" s="25">
        <v>0</v>
      </c>
      <c r="E15" s="25">
        <v>3</v>
      </c>
      <c r="F15" s="25">
        <v>5</v>
      </c>
      <c r="G15" s="25">
        <v>5</v>
      </c>
      <c r="H15" s="25">
        <v>0</v>
      </c>
      <c r="I15" s="12">
        <v>7</v>
      </c>
      <c r="J15" s="91">
        <v>11733111.25</v>
      </c>
      <c r="K15" s="92">
        <v>7</v>
      </c>
      <c r="L15" s="92">
        <v>96</v>
      </c>
      <c r="M15" s="92">
        <v>777</v>
      </c>
      <c r="N15" s="92">
        <v>8048</v>
      </c>
      <c r="O15" s="92">
        <v>80436</v>
      </c>
      <c r="P15" s="93">
        <v>922334</v>
      </c>
    </row>
    <row r="16" spans="1:16" x14ac:dyDescent="0.15">
      <c r="A16" s="70">
        <v>5</v>
      </c>
      <c r="B16" s="71">
        <v>37286</v>
      </c>
      <c r="C16" s="72" t="s">
        <v>332</v>
      </c>
      <c r="D16" s="87">
        <v>6</v>
      </c>
      <c r="E16" s="87">
        <v>1</v>
      </c>
      <c r="F16" s="87">
        <v>8</v>
      </c>
      <c r="G16" s="87">
        <v>2</v>
      </c>
      <c r="H16" s="87">
        <v>1</v>
      </c>
      <c r="I16" s="5">
        <v>5</v>
      </c>
      <c r="J16" s="88">
        <v>3340061.25</v>
      </c>
      <c r="K16" s="89">
        <v>1</v>
      </c>
      <c r="L16" s="89">
        <v>31</v>
      </c>
      <c r="M16" s="89">
        <v>269</v>
      </c>
      <c r="N16" s="89">
        <v>2489</v>
      </c>
      <c r="O16" s="89">
        <v>25711</v>
      </c>
      <c r="P16" s="90">
        <v>270085</v>
      </c>
    </row>
    <row r="17" spans="1:16" x14ac:dyDescent="0.15">
      <c r="A17" s="75"/>
      <c r="B17" s="76">
        <v>37289</v>
      </c>
      <c r="C17" s="77" t="s">
        <v>333</v>
      </c>
      <c r="D17" s="25">
        <v>1</v>
      </c>
      <c r="E17" s="25">
        <v>9</v>
      </c>
      <c r="F17" s="25">
        <v>0</v>
      </c>
      <c r="G17" s="25">
        <v>7</v>
      </c>
      <c r="H17" s="25">
        <v>4</v>
      </c>
      <c r="I17" s="12">
        <v>7</v>
      </c>
      <c r="J17" s="91">
        <v>10911766.25</v>
      </c>
      <c r="K17" s="92">
        <v>14</v>
      </c>
      <c r="L17" s="92">
        <v>106</v>
      </c>
      <c r="M17" s="92">
        <v>864</v>
      </c>
      <c r="N17" s="92">
        <v>9002</v>
      </c>
      <c r="O17" s="92">
        <v>85873</v>
      </c>
      <c r="P17" s="93">
        <v>851631</v>
      </c>
    </row>
    <row r="18" spans="1:16" x14ac:dyDescent="0.15">
      <c r="A18" s="70">
        <v>6</v>
      </c>
      <c r="B18" s="71">
        <v>37293</v>
      </c>
      <c r="C18" s="72" t="s">
        <v>332</v>
      </c>
      <c r="D18" s="87">
        <v>7</v>
      </c>
      <c r="E18" s="87">
        <v>9</v>
      </c>
      <c r="F18" s="87">
        <v>6</v>
      </c>
      <c r="G18" s="87">
        <v>4</v>
      </c>
      <c r="H18" s="87">
        <v>4</v>
      </c>
      <c r="I18" s="5">
        <v>2</v>
      </c>
      <c r="J18" s="88">
        <v>3271036.25</v>
      </c>
      <c r="K18" s="89">
        <v>1</v>
      </c>
      <c r="L18" s="89">
        <v>16</v>
      </c>
      <c r="M18" s="89">
        <v>238</v>
      </c>
      <c r="N18" s="89">
        <v>2191</v>
      </c>
      <c r="O18" s="89">
        <v>21863</v>
      </c>
      <c r="P18" s="90">
        <v>211227</v>
      </c>
    </row>
    <row r="19" spans="1:16" x14ac:dyDescent="0.15">
      <c r="A19" s="75"/>
      <c r="B19" s="76">
        <v>37296</v>
      </c>
      <c r="C19" s="77" t="s">
        <v>333</v>
      </c>
      <c r="D19" s="25">
        <v>7</v>
      </c>
      <c r="E19" s="25">
        <v>8</v>
      </c>
      <c r="F19" s="25">
        <v>8</v>
      </c>
      <c r="G19" s="25">
        <v>5</v>
      </c>
      <c r="H19" s="25">
        <v>5</v>
      </c>
      <c r="I19" s="12">
        <v>1</v>
      </c>
      <c r="J19" s="91">
        <v>10767643.75</v>
      </c>
      <c r="K19" s="92">
        <v>8</v>
      </c>
      <c r="L19" s="92">
        <v>80</v>
      </c>
      <c r="M19" s="92">
        <v>630</v>
      </c>
      <c r="N19" s="92">
        <v>6455</v>
      </c>
      <c r="O19" s="92">
        <v>65078</v>
      </c>
      <c r="P19" s="93">
        <v>637065</v>
      </c>
    </row>
    <row r="20" spans="1:16" x14ac:dyDescent="0.15">
      <c r="A20" s="70">
        <v>7</v>
      </c>
      <c r="B20" s="71">
        <v>37300</v>
      </c>
      <c r="C20" s="72" t="s">
        <v>332</v>
      </c>
      <c r="D20" s="87">
        <v>8</v>
      </c>
      <c r="E20" s="87">
        <v>0</v>
      </c>
      <c r="F20" s="87">
        <v>4</v>
      </c>
      <c r="G20" s="87">
        <v>7</v>
      </c>
      <c r="H20" s="87">
        <v>2</v>
      </c>
      <c r="I20" s="5">
        <v>0</v>
      </c>
      <c r="J20" s="88">
        <v>3198518.75</v>
      </c>
      <c r="K20" s="89">
        <v>1</v>
      </c>
      <c r="L20" s="89">
        <v>18</v>
      </c>
      <c r="M20" s="89">
        <v>186</v>
      </c>
      <c r="N20" s="89">
        <v>1797</v>
      </c>
      <c r="O20" s="89">
        <v>18083</v>
      </c>
      <c r="P20" s="90">
        <v>188408</v>
      </c>
    </row>
    <row r="21" spans="1:16" x14ac:dyDescent="0.15">
      <c r="A21" s="75"/>
      <c r="B21" s="76">
        <v>37303</v>
      </c>
      <c r="C21" s="77" t="s">
        <v>333</v>
      </c>
      <c r="D21" s="25">
        <v>7</v>
      </c>
      <c r="E21" s="25">
        <v>4</v>
      </c>
      <c r="F21" s="25">
        <v>3</v>
      </c>
      <c r="G21" s="25">
        <v>4</v>
      </c>
      <c r="H21" s="25">
        <v>8</v>
      </c>
      <c r="I21" s="12">
        <v>0</v>
      </c>
      <c r="J21" s="91">
        <v>10645006.25</v>
      </c>
      <c r="K21" s="92">
        <v>5</v>
      </c>
      <c r="L21" s="92">
        <v>60</v>
      </c>
      <c r="M21" s="92">
        <v>581</v>
      </c>
      <c r="N21" s="92">
        <v>6117</v>
      </c>
      <c r="O21" s="92">
        <v>60329</v>
      </c>
      <c r="P21" s="93">
        <v>608885</v>
      </c>
    </row>
    <row r="22" spans="1:16" x14ac:dyDescent="0.15">
      <c r="A22" s="70">
        <v>8</v>
      </c>
      <c r="B22" s="71">
        <v>37307</v>
      </c>
      <c r="C22" s="72" t="s">
        <v>332</v>
      </c>
      <c r="D22" s="87">
        <v>4</v>
      </c>
      <c r="E22" s="87">
        <v>7</v>
      </c>
      <c r="F22" s="87">
        <v>4</v>
      </c>
      <c r="G22" s="87">
        <v>9</v>
      </c>
      <c r="H22" s="87">
        <v>2</v>
      </c>
      <c r="I22" s="5">
        <v>9</v>
      </c>
      <c r="J22" s="88">
        <v>3263052.5</v>
      </c>
      <c r="K22" s="89">
        <v>4</v>
      </c>
      <c r="L22" s="89">
        <v>21</v>
      </c>
      <c r="M22" s="89">
        <v>252</v>
      </c>
      <c r="N22" s="89">
        <v>2266</v>
      </c>
      <c r="O22" s="89">
        <v>23453</v>
      </c>
      <c r="P22" s="90">
        <v>231948</v>
      </c>
    </row>
    <row r="23" spans="1:16" x14ac:dyDescent="0.15">
      <c r="A23" s="75"/>
      <c r="B23" s="76">
        <v>37310</v>
      </c>
      <c r="C23" s="77" t="s">
        <v>333</v>
      </c>
      <c r="D23" s="25">
        <v>7</v>
      </c>
      <c r="E23" s="25">
        <v>6</v>
      </c>
      <c r="F23" s="25">
        <v>6</v>
      </c>
      <c r="G23" s="25">
        <v>9</v>
      </c>
      <c r="H23" s="25">
        <v>5</v>
      </c>
      <c r="I23" s="12">
        <v>6</v>
      </c>
      <c r="J23" s="91">
        <v>10797852.5</v>
      </c>
      <c r="K23" s="92">
        <v>8</v>
      </c>
      <c r="L23" s="92">
        <v>89</v>
      </c>
      <c r="M23" s="92">
        <v>871</v>
      </c>
      <c r="N23" s="92">
        <v>8569</v>
      </c>
      <c r="O23" s="92">
        <v>83840</v>
      </c>
      <c r="P23" s="93">
        <v>810212</v>
      </c>
    </row>
    <row r="24" spans="1:16" x14ac:dyDescent="0.15">
      <c r="A24" s="70">
        <v>9</v>
      </c>
      <c r="B24" s="71">
        <v>37314</v>
      </c>
      <c r="C24" s="72" t="s">
        <v>332</v>
      </c>
      <c r="D24" s="87">
        <v>6</v>
      </c>
      <c r="E24" s="87">
        <v>0</v>
      </c>
      <c r="F24" s="87">
        <v>0</v>
      </c>
      <c r="G24" s="87">
        <v>3</v>
      </c>
      <c r="H24" s="87">
        <v>3</v>
      </c>
      <c r="I24" s="5">
        <v>6</v>
      </c>
      <c r="J24" s="88">
        <v>3533301.25</v>
      </c>
      <c r="K24" s="89">
        <v>5</v>
      </c>
      <c r="L24" s="89">
        <v>24</v>
      </c>
      <c r="M24" s="89">
        <v>268</v>
      </c>
      <c r="N24" s="89">
        <v>2642</v>
      </c>
      <c r="O24" s="89">
        <v>27460</v>
      </c>
      <c r="P24" s="90">
        <v>266325</v>
      </c>
    </row>
    <row r="25" spans="1:16" x14ac:dyDescent="0.15">
      <c r="A25" s="75"/>
      <c r="B25" s="76">
        <v>37317</v>
      </c>
      <c r="C25" s="77" t="s">
        <v>333</v>
      </c>
      <c r="D25" s="25">
        <v>3</v>
      </c>
      <c r="E25" s="25">
        <v>8</v>
      </c>
      <c r="F25" s="25">
        <v>9</v>
      </c>
      <c r="G25" s="25">
        <v>5</v>
      </c>
      <c r="H25" s="25">
        <v>2</v>
      </c>
      <c r="I25" s="12">
        <v>1</v>
      </c>
      <c r="J25" s="91">
        <v>11467268.75</v>
      </c>
      <c r="K25" s="92">
        <v>8</v>
      </c>
      <c r="L25" s="92">
        <v>68</v>
      </c>
      <c r="M25" s="92">
        <v>786</v>
      </c>
      <c r="N25" s="92">
        <v>7183</v>
      </c>
      <c r="O25" s="92">
        <v>70757</v>
      </c>
      <c r="P25" s="93">
        <v>689387</v>
      </c>
    </row>
    <row r="26" spans="1:16" x14ac:dyDescent="0.15">
      <c r="A26" s="70">
        <v>10</v>
      </c>
      <c r="B26" s="71">
        <v>37321</v>
      </c>
      <c r="C26" s="72" t="s">
        <v>332</v>
      </c>
      <c r="D26" s="87">
        <v>1</v>
      </c>
      <c r="E26" s="87">
        <v>3</v>
      </c>
      <c r="F26" s="87">
        <v>0</v>
      </c>
      <c r="G26" s="87">
        <v>4</v>
      </c>
      <c r="H26" s="87">
        <v>8</v>
      </c>
      <c r="I26" s="5">
        <v>2</v>
      </c>
      <c r="J26" s="88">
        <v>3665677.5</v>
      </c>
      <c r="K26" s="89">
        <v>2</v>
      </c>
      <c r="L26" s="89">
        <v>24</v>
      </c>
      <c r="M26" s="89">
        <v>236</v>
      </c>
      <c r="N26" s="89">
        <v>2384</v>
      </c>
      <c r="O26" s="89">
        <v>23273</v>
      </c>
      <c r="P26" s="90">
        <v>237463</v>
      </c>
    </row>
    <row r="27" spans="1:16" x14ac:dyDescent="0.15">
      <c r="A27" s="75"/>
      <c r="B27" s="76">
        <v>37324</v>
      </c>
      <c r="C27" s="77" t="s">
        <v>333</v>
      </c>
      <c r="D27" s="25">
        <v>0</v>
      </c>
      <c r="E27" s="25">
        <v>0</v>
      </c>
      <c r="F27" s="25">
        <v>9</v>
      </c>
      <c r="G27" s="25">
        <v>3</v>
      </c>
      <c r="H27" s="25">
        <v>3</v>
      </c>
      <c r="I27" s="12">
        <v>9</v>
      </c>
      <c r="J27" s="91">
        <v>11653042.5</v>
      </c>
      <c r="K27" s="92">
        <v>12</v>
      </c>
      <c r="L27" s="92">
        <v>103</v>
      </c>
      <c r="M27" s="92">
        <v>925</v>
      </c>
      <c r="N27" s="92">
        <v>8765</v>
      </c>
      <c r="O27" s="92">
        <v>88899</v>
      </c>
      <c r="P27" s="93">
        <v>859257</v>
      </c>
    </row>
    <row r="28" spans="1:16" x14ac:dyDescent="0.15">
      <c r="A28" s="70">
        <v>11</v>
      </c>
      <c r="B28" s="71">
        <v>37328</v>
      </c>
      <c r="C28" s="72" t="s">
        <v>332</v>
      </c>
      <c r="D28" s="87">
        <v>2</v>
      </c>
      <c r="E28" s="87">
        <v>3</v>
      </c>
      <c r="F28" s="87">
        <v>0</v>
      </c>
      <c r="G28" s="87">
        <v>4</v>
      </c>
      <c r="H28" s="87">
        <v>4</v>
      </c>
      <c r="I28" s="5">
        <v>6</v>
      </c>
      <c r="J28" s="88">
        <v>3301177.5</v>
      </c>
      <c r="K28" s="89">
        <v>4</v>
      </c>
      <c r="L28" s="89">
        <v>25</v>
      </c>
      <c r="M28" s="89">
        <v>244</v>
      </c>
      <c r="N28" s="89">
        <v>2580</v>
      </c>
      <c r="O28" s="89">
        <v>25595</v>
      </c>
      <c r="P28" s="90">
        <v>251981</v>
      </c>
    </row>
    <row r="29" spans="1:16" x14ac:dyDescent="0.15">
      <c r="A29" s="75"/>
      <c r="B29" s="76">
        <v>37331</v>
      </c>
      <c r="C29" s="77" t="s">
        <v>333</v>
      </c>
      <c r="D29" s="25">
        <v>6</v>
      </c>
      <c r="E29" s="25">
        <v>1</v>
      </c>
      <c r="F29" s="25">
        <v>4</v>
      </c>
      <c r="G29" s="25">
        <v>5</v>
      </c>
      <c r="H29" s="25">
        <v>3</v>
      </c>
      <c r="I29" s="12">
        <v>0</v>
      </c>
      <c r="J29" s="91">
        <v>10761442.5</v>
      </c>
      <c r="K29" s="92">
        <v>9</v>
      </c>
      <c r="L29" s="92">
        <v>58</v>
      </c>
      <c r="M29" s="92">
        <v>617</v>
      </c>
      <c r="N29" s="92">
        <v>5991</v>
      </c>
      <c r="O29" s="92">
        <v>60477</v>
      </c>
      <c r="P29" s="93">
        <v>618864</v>
      </c>
    </row>
    <row r="30" spans="1:16" x14ac:dyDescent="0.15">
      <c r="A30" s="70">
        <v>12</v>
      </c>
      <c r="B30" s="71">
        <v>37335</v>
      </c>
      <c r="C30" s="72" t="s">
        <v>332</v>
      </c>
      <c r="D30" s="87">
        <v>0</v>
      </c>
      <c r="E30" s="87">
        <v>3</v>
      </c>
      <c r="F30" s="87">
        <v>3</v>
      </c>
      <c r="G30" s="87">
        <v>0</v>
      </c>
      <c r="H30" s="87">
        <v>0</v>
      </c>
      <c r="I30" s="5">
        <v>1</v>
      </c>
      <c r="J30" s="88">
        <v>3235406.25</v>
      </c>
      <c r="K30" s="89">
        <v>2</v>
      </c>
      <c r="L30" s="89">
        <v>16</v>
      </c>
      <c r="M30" s="89">
        <v>185</v>
      </c>
      <c r="N30" s="89">
        <v>1965</v>
      </c>
      <c r="O30" s="89">
        <v>18889</v>
      </c>
      <c r="P30" s="90">
        <v>202673</v>
      </c>
    </row>
    <row r="31" spans="1:16" x14ac:dyDescent="0.15">
      <c r="A31" s="75"/>
      <c r="B31" s="76">
        <v>37338</v>
      </c>
      <c r="C31" s="77" t="s">
        <v>333</v>
      </c>
      <c r="D31" s="25">
        <v>1</v>
      </c>
      <c r="E31" s="25">
        <v>8</v>
      </c>
      <c r="F31" s="25">
        <v>9</v>
      </c>
      <c r="G31" s="25">
        <v>5</v>
      </c>
      <c r="H31" s="25">
        <v>5</v>
      </c>
      <c r="I31" s="12">
        <v>1</v>
      </c>
      <c r="J31" s="91">
        <v>10591571.25</v>
      </c>
      <c r="K31" s="92">
        <v>6</v>
      </c>
      <c r="L31" s="92">
        <v>58</v>
      </c>
      <c r="M31" s="92">
        <v>671</v>
      </c>
      <c r="N31" s="92">
        <v>6633</v>
      </c>
      <c r="O31" s="92">
        <v>65339</v>
      </c>
      <c r="P31" s="93">
        <v>638753</v>
      </c>
    </row>
    <row r="32" spans="1:16" x14ac:dyDescent="0.15">
      <c r="A32" s="70">
        <v>13</v>
      </c>
      <c r="B32" s="71">
        <v>37342</v>
      </c>
      <c r="C32" s="72" t="s">
        <v>332</v>
      </c>
      <c r="D32" s="87">
        <v>9</v>
      </c>
      <c r="E32" s="87">
        <v>1</v>
      </c>
      <c r="F32" s="87">
        <v>8</v>
      </c>
      <c r="G32" s="87">
        <v>5</v>
      </c>
      <c r="H32" s="87">
        <v>4</v>
      </c>
      <c r="I32" s="5">
        <v>2</v>
      </c>
      <c r="J32" s="88">
        <v>3383971.25</v>
      </c>
      <c r="K32" s="89">
        <v>4</v>
      </c>
      <c r="L32" s="89">
        <v>20</v>
      </c>
      <c r="M32" s="89">
        <v>241</v>
      </c>
      <c r="N32" s="89">
        <v>2266</v>
      </c>
      <c r="O32" s="89">
        <v>22217</v>
      </c>
      <c r="P32" s="90">
        <v>217098</v>
      </c>
    </row>
    <row r="33" spans="1:16" x14ac:dyDescent="0.15">
      <c r="A33" s="75"/>
      <c r="B33" s="76">
        <v>37345</v>
      </c>
      <c r="C33" s="77" t="s">
        <v>333</v>
      </c>
      <c r="D33" s="25">
        <v>5</v>
      </c>
      <c r="E33" s="25">
        <v>7</v>
      </c>
      <c r="F33" s="25">
        <v>7</v>
      </c>
      <c r="G33" s="25">
        <v>7</v>
      </c>
      <c r="H33" s="25">
        <v>3</v>
      </c>
      <c r="I33" s="12">
        <v>9</v>
      </c>
      <c r="J33" s="91">
        <v>10863173.75</v>
      </c>
      <c r="K33" s="92">
        <v>7</v>
      </c>
      <c r="L33" s="92">
        <v>67</v>
      </c>
      <c r="M33" s="92">
        <v>826</v>
      </c>
      <c r="N33" s="92">
        <v>8498</v>
      </c>
      <c r="O33" s="92">
        <v>84334</v>
      </c>
      <c r="P33" s="93">
        <v>805810</v>
      </c>
    </row>
    <row r="34" spans="1:16" x14ac:dyDescent="0.15">
      <c r="A34" s="70">
        <v>14</v>
      </c>
      <c r="B34" s="71">
        <v>37349</v>
      </c>
      <c r="C34" s="72" t="s">
        <v>332</v>
      </c>
      <c r="D34" s="87">
        <v>4</v>
      </c>
      <c r="E34" s="87">
        <v>4</v>
      </c>
      <c r="F34" s="87">
        <v>4</v>
      </c>
      <c r="G34" s="87">
        <v>8</v>
      </c>
      <c r="H34" s="87">
        <v>6</v>
      </c>
      <c r="I34" s="5">
        <v>6</v>
      </c>
      <c r="J34" s="88">
        <v>3125796.25</v>
      </c>
      <c r="K34" s="89">
        <v>3</v>
      </c>
      <c r="L34" s="89">
        <v>12</v>
      </c>
      <c r="M34" s="89">
        <v>269</v>
      </c>
      <c r="N34" s="89">
        <v>2629</v>
      </c>
      <c r="O34" s="89">
        <v>26568</v>
      </c>
      <c r="P34" s="90">
        <v>239076</v>
      </c>
    </row>
    <row r="35" spans="1:16" x14ac:dyDescent="0.15">
      <c r="A35" s="75"/>
      <c r="B35" s="76">
        <v>37352</v>
      </c>
      <c r="C35" s="77" t="s">
        <v>333</v>
      </c>
      <c r="D35" s="25">
        <v>5</v>
      </c>
      <c r="E35" s="25">
        <v>5</v>
      </c>
      <c r="F35" s="25">
        <v>9</v>
      </c>
      <c r="G35" s="25">
        <v>2</v>
      </c>
      <c r="H35" s="25">
        <v>2</v>
      </c>
      <c r="I35" s="12">
        <v>0</v>
      </c>
      <c r="J35" s="91">
        <v>10463883.75</v>
      </c>
      <c r="K35" s="92">
        <v>8</v>
      </c>
      <c r="L35" s="92">
        <v>59</v>
      </c>
      <c r="M35" s="92">
        <v>537</v>
      </c>
      <c r="N35" s="92">
        <v>5800</v>
      </c>
      <c r="O35" s="92">
        <v>58436</v>
      </c>
      <c r="P35" s="93">
        <v>602342</v>
      </c>
    </row>
    <row r="36" spans="1:16" x14ac:dyDescent="0.15">
      <c r="A36" s="70">
        <v>15</v>
      </c>
      <c r="B36" s="71">
        <v>37356</v>
      </c>
      <c r="C36" s="72" t="s">
        <v>332</v>
      </c>
      <c r="D36" s="87">
        <v>0</v>
      </c>
      <c r="E36" s="87">
        <v>1</v>
      </c>
      <c r="F36" s="87">
        <v>6</v>
      </c>
      <c r="G36" s="87">
        <v>2</v>
      </c>
      <c r="H36" s="87">
        <v>1</v>
      </c>
      <c r="I36" s="5">
        <v>6</v>
      </c>
      <c r="J36" s="88">
        <v>3294560</v>
      </c>
      <c r="K36" s="89">
        <v>2</v>
      </c>
      <c r="L36" s="89">
        <v>32</v>
      </c>
      <c r="M36" s="89">
        <v>234</v>
      </c>
      <c r="N36" s="89">
        <v>2432</v>
      </c>
      <c r="O36" s="89">
        <v>24661</v>
      </c>
      <c r="P36" s="90">
        <v>257012</v>
      </c>
    </row>
    <row r="37" spans="1:16" x14ac:dyDescent="0.15">
      <c r="A37" s="75"/>
      <c r="B37" s="76">
        <v>37359</v>
      </c>
      <c r="C37" s="77" t="s">
        <v>333</v>
      </c>
      <c r="D37" s="25">
        <v>1</v>
      </c>
      <c r="E37" s="25">
        <v>7</v>
      </c>
      <c r="F37" s="25">
        <v>3</v>
      </c>
      <c r="G37" s="25">
        <v>7</v>
      </c>
      <c r="H37" s="25">
        <v>4</v>
      </c>
      <c r="I37" s="12">
        <v>7</v>
      </c>
      <c r="J37" s="91">
        <v>10525021.25</v>
      </c>
      <c r="K37" s="92">
        <v>8</v>
      </c>
      <c r="L37" s="92">
        <v>87</v>
      </c>
      <c r="M37" s="92">
        <v>867</v>
      </c>
      <c r="N37" s="92">
        <v>9017</v>
      </c>
      <c r="O37" s="92">
        <v>83494</v>
      </c>
      <c r="P37" s="93">
        <v>822686</v>
      </c>
    </row>
    <row r="38" spans="1:16" x14ac:dyDescent="0.15">
      <c r="A38" s="70">
        <v>16</v>
      </c>
      <c r="B38" s="71">
        <v>37363</v>
      </c>
      <c r="C38" s="72" t="s">
        <v>332</v>
      </c>
      <c r="D38" s="87">
        <v>3</v>
      </c>
      <c r="E38" s="87">
        <v>9</v>
      </c>
      <c r="F38" s="87">
        <v>7</v>
      </c>
      <c r="G38" s="87">
        <v>2</v>
      </c>
      <c r="H38" s="87">
        <v>7</v>
      </c>
      <c r="I38" s="5">
        <v>0</v>
      </c>
      <c r="J38" s="88">
        <v>3315122.5</v>
      </c>
      <c r="K38" s="89">
        <v>1</v>
      </c>
      <c r="L38" s="89">
        <v>24</v>
      </c>
      <c r="M38" s="89">
        <v>158</v>
      </c>
      <c r="N38" s="89">
        <v>1864</v>
      </c>
      <c r="O38" s="89">
        <v>18893</v>
      </c>
      <c r="P38" s="90">
        <v>194813</v>
      </c>
    </row>
    <row r="39" spans="1:16" x14ac:dyDescent="0.15">
      <c r="A39" s="75"/>
      <c r="B39" s="76">
        <v>37366</v>
      </c>
      <c r="C39" s="77" t="s">
        <v>333</v>
      </c>
      <c r="D39" s="25">
        <v>7</v>
      </c>
      <c r="E39" s="25">
        <v>6</v>
      </c>
      <c r="F39" s="25">
        <v>1</v>
      </c>
      <c r="G39" s="25">
        <v>1</v>
      </c>
      <c r="H39" s="25">
        <v>6</v>
      </c>
      <c r="I39" s="12">
        <v>5</v>
      </c>
      <c r="J39" s="91">
        <v>10749440</v>
      </c>
      <c r="K39" s="92">
        <v>8</v>
      </c>
      <c r="L39" s="92">
        <v>108</v>
      </c>
      <c r="M39" s="92">
        <v>809</v>
      </c>
      <c r="N39" s="92">
        <v>8652</v>
      </c>
      <c r="O39" s="92">
        <v>86035</v>
      </c>
      <c r="P39" s="92">
        <v>842866</v>
      </c>
    </row>
    <row r="40" spans="1:16" x14ac:dyDescent="0.15">
      <c r="A40" s="70">
        <v>17</v>
      </c>
      <c r="B40" s="71">
        <v>37370</v>
      </c>
      <c r="C40" s="72" t="s">
        <v>332</v>
      </c>
      <c r="D40" s="87">
        <v>8</v>
      </c>
      <c r="E40" s="87">
        <v>7</v>
      </c>
      <c r="F40" s="87">
        <v>6</v>
      </c>
      <c r="G40" s="87">
        <v>2</v>
      </c>
      <c r="H40" s="87">
        <v>8</v>
      </c>
      <c r="I40" s="5">
        <v>8</v>
      </c>
      <c r="J40" s="88">
        <v>3532378.75</v>
      </c>
      <c r="K40" s="89">
        <v>4</v>
      </c>
      <c r="L40" s="89">
        <v>23</v>
      </c>
      <c r="M40" s="89">
        <v>296</v>
      </c>
      <c r="N40" s="89">
        <v>2789</v>
      </c>
      <c r="O40" s="89">
        <v>30094</v>
      </c>
      <c r="P40" s="90">
        <v>277432</v>
      </c>
    </row>
    <row r="41" spans="1:16" x14ac:dyDescent="0.15">
      <c r="A41" s="75"/>
      <c r="B41" s="76">
        <v>37373</v>
      </c>
      <c r="C41" s="77" t="s">
        <v>333</v>
      </c>
      <c r="D41" s="25">
        <v>0</v>
      </c>
      <c r="E41" s="25">
        <v>2</v>
      </c>
      <c r="F41" s="25">
        <v>6</v>
      </c>
      <c r="G41" s="25">
        <v>7</v>
      </c>
      <c r="H41" s="25">
        <v>7</v>
      </c>
      <c r="I41" s="12">
        <v>4</v>
      </c>
      <c r="J41" s="91">
        <v>11452712.5</v>
      </c>
      <c r="K41" s="92">
        <v>7</v>
      </c>
      <c r="L41" s="92">
        <v>86</v>
      </c>
      <c r="M41" s="92">
        <v>780</v>
      </c>
      <c r="N41" s="92">
        <v>7500</v>
      </c>
      <c r="O41" s="92">
        <v>77816</v>
      </c>
      <c r="P41" s="93">
        <v>784727</v>
      </c>
    </row>
    <row r="42" spans="1:16" x14ac:dyDescent="0.15">
      <c r="A42" s="70">
        <v>18</v>
      </c>
      <c r="B42" s="71">
        <v>37377</v>
      </c>
      <c r="C42" s="72" t="s">
        <v>332</v>
      </c>
      <c r="D42" s="87">
        <v>2</v>
      </c>
      <c r="E42" s="87">
        <v>5</v>
      </c>
      <c r="F42" s="87">
        <v>4</v>
      </c>
      <c r="G42" s="87">
        <v>6</v>
      </c>
      <c r="H42" s="87">
        <v>7</v>
      </c>
      <c r="I42" s="5">
        <v>5</v>
      </c>
      <c r="J42" s="88">
        <v>4297608.75</v>
      </c>
      <c r="K42" s="89">
        <v>2</v>
      </c>
      <c r="L42" s="89">
        <v>29</v>
      </c>
      <c r="M42" s="89">
        <v>387</v>
      </c>
      <c r="N42" s="89">
        <v>3359</v>
      </c>
      <c r="O42" s="89">
        <v>34729</v>
      </c>
      <c r="P42" s="90">
        <v>345864</v>
      </c>
    </row>
    <row r="43" spans="1:16" x14ac:dyDescent="0.15">
      <c r="A43" s="75"/>
      <c r="B43" s="76">
        <v>37380</v>
      </c>
      <c r="C43" s="77" t="s">
        <v>333</v>
      </c>
      <c r="D43" s="25">
        <v>3</v>
      </c>
      <c r="E43" s="25">
        <v>2</v>
      </c>
      <c r="F43" s="25">
        <v>4</v>
      </c>
      <c r="G43" s="25">
        <v>2</v>
      </c>
      <c r="H43" s="25">
        <v>3</v>
      </c>
      <c r="I43" s="12">
        <v>0</v>
      </c>
      <c r="J43" s="91">
        <v>13484186.25</v>
      </c>
      <c r="K43" s="92">
        <v>14</v>
      </c>
      <c r="L43" s="92">
        <v>70</v>
      </c>
      <c r="M43" s="92">
        <v>789</v>
      </c>
      <c r="N43" s="92">
        <v>7907</v>
      </c>
      <c r="O43" s="92">
        <v>78697</v>
      </c>
      <c r="P43" s="93">
        <v>799990</v>
      </c>
    </row>
    <row r="44" spans="1:16" x14ac:dyDescent="0.15">
      <c r="A44" s="70">
        <v>19</v>
      </c>
      <c r="B44" s="71">
        <v>37384</v>
      </c>
      <c r="C44" s="72" t="s">
        <v>332</v>
      </c>
      <c r="D44" s="87">
        <v>9</v>
      </c>
      <c r="E44" s="87">
        <v>3</v>
      </c>
      <c r="F44" s="87">
        <v>7</v>
      </c>
      <c r="G44" s="87">
        <v>7</v>
      </c>
      <c r="H44" s="87">
        <v>0</v>
      </c>
      <c r="I44" s="5">
        <v>1</v>
      </c>
      <c r="J44" s="88">
        <v>3659566.25</v>
      </c>
      <c r="K44" s="89">
        <v>2</v>
      </c>
      <c r="L44" s="89">
        <v>22</v>
      </c>
      <c r="M44" s="89">
        <v>231</v>
      </c>
      <c r="N44" s="89">
        <v>2089</v>
      </c>
      <c r="O44" s="89">
        <v>21534</v>
      </c>
      <c r="P44" s="90">
        <v>230066</v>
      </c>
    </row>
    <row r="45" spans="1:16" x14ac:dyDescent="0.15">
      <c r="A45" s="75"/>
      <c r="B45" s="76">
        <v>37387</v>
      </c>
      <c r="C45" s="77" t="s">
        <v>333</v>
      </c>
      <c r="D45" s="25">
        <v>5</v>
      </c>
      <c r="E45" s="25">
        <v>0</v>
      </c>
      <c r="F45" s="25">
        <v>9</v>
      </c>
      <c r="G45" s="25">
        <v>9</v>
      </c>
      <c r="H45" s="25">
        <v>8</v>
      </c>
      <c r="I45" s="12">
        <v>5</v>
      </c>
      <c r="J45" s="91">
        <v>10611807.5</v>
      </c>
      <c r="K45" s="92">
        <v>5</v>
      </c>
      <c r="L45" s="92">
        <v>95</v>
      </c>
      <c r="M45" s="92">
        <v>863</v>
      </c>
      <c r="N45" s="92">
        <v>8662</v>
      </c>
      <c r="O45" s="92">
        <v>84610</v>
      </c>
      <c r="P45" s="93">
        <v>856697</v>
      </c>
    </row>
    <row r="46" spans="1:16" x14ac:dyDescent="0.15">
      <c r="A46" s="70">
        <v>20</v>
      </c>
      <c r="B46" s="71">
        <v>37391</v>
      </c>
      <c r="C46" s="72" t="s">
        <v>332</v>
      </c>
      <c r="D46" s="87">
        <v>9</v>
      </c>
      <c r="E46" s="87">
        <v>9</v>
      </c>
      <c r="F46" s="87">
        <v>8</v>
      </c>
      <c r="G46" s="87">
        <v>0</v>
      </c>
      <c r="H46" s="87">
        <v>8</v>
      </c>
      <c r="I46" s="5">
        <v>5</v>
      </c>
      <c r="J46" s="88">
        <v>3517810</v>
      </c>
      <c r="K46" s="89">
        <v>2</v>
      </c>
      <c r="L46" s="89">
        <v>27</v>
      </c>
      <c r="M46" s="89">
        <v>288</v>
      </c>
      <c r="N46" s="89">
        <v>2747</v>
      </c>
      <c r="O46" s="89">
        <v>28769</v>
      </c>
      <c r="P46" s="90">
        <v>295533</v>
      </c>
    </row>
    <row r="47" spans="1:16" x14ac:dyDescent="0.15">
      <c r="A47" s="75"/>
      <c r="B47" s="76">
        <v>37394</v>
      </c>
      <c r="C47" s="77" t="s">
        <v>333</v>
      </c>
      <c r="D47" s="25">
        <v>9</v>
      </c>
      <c r="E47" s="25">
        <v>5</v>
      </c>
      <c r="F47" s="25">
        <v>0</v>
      </c>
      <c r="G47" s="25">
        <v>1</v>
      </c>
      <c r="H47" s="25">
        <v>7</v>
      </c>
      <c r="I47" s="12">
        <v>8</v>
      </c>
      <c r="J47" s="91">
        <v>10687395</v>
      </c>
      <c r="K47" s="92">
        <v>15</v>
      </c>
      <c r="L47" s="92">
        <v>88</v>
      </c>
      <c r="M47" s="92">
        <v>902</v>
      </c>
      <c r="N47" s="92">
        <v>8771</v>
      </c>
      <c r="O47" s="92">
        <v>89698</v>
      </c>
      <c r="P47" s="93">
        <v>877377</v>
      </c>
    </row>
    <row r="48" spans="1:16" x14ac:dyDescent="0.15">
      <c r="A48" s="70">
        <v>21</v>
      </c>
      <c r="B48" s="71">
        <v>37398</v>
      </c>
      <c r="C48" s="72" t="s">
        <v>332</v>
      </c>
      <c r="D48" s="87">
        <v>1</v>
      </c>
      <c r="E48" s="87">
        <v>0</v>
      </c>
      <c r="F48" s="87">
        <v>9</v>
      </c>
      <c r="G48" s="87">
        <v>4</v>
      </c>
      <c r="H48" s="87">
        <v>6</v>
      </c>
      <c r="I48" s="5">
        <v>8</v>
      </c>
      <c r="J48" s="88">
        <v>3204123.75</v>
      </c>
      <c r="K48" s="89">
        <v>1</v>
      </c>
      <c r="L48" s="89">
        <v>33</v>
      </c>
      <c r="M48" s="89">
        <v>262</v>
      </c>
      <c r="N48" s="89">
        <v>2593</v>
      </c>
      <c r="O48" s="89">
        <v>25269</v>
      </c>
      <c r="P48" s="90">
        <v>254431</v>
      </c>
    </row>
    <row r="49" spans="1:16" x14ac:dyDescent="0.15">
      <c r="A49" s="75"/>
      <c r="B49" s="76">
        <v>37401</v>
      </c>
      <c r="C49" s="77" t="s">
        <v>333</v>
      </c>
      <c r="D49" s="25">
        <v>3</v>
      </c>
      <c r="E49" s="25">
        <v>0</v>
      </c>
      <c r="F49" s="25">
        <v>4</v>
      </c>
      <c r="G49" s="25">
        <v>0</v>
      </c>
      <c r="H49" s="25">
        <v>0</v>
      </c>
      <c r="I49" s="12">
        <v>6</v>
      </c>
      <c r="J49" s="91">
        <v>10279780</v>
      </c>
      <c r="K49" s="92">
        <v>10</v>
      </c>
      <c r="L49" s="92">
        <v>70</v>
      </c>
      <c r="M49" s="92">
        <v>654</v>
      </c>
      <c r="N49" s="92">
        <v>6171</v>
      </c>
      <c r="O49" s="92">
        <v>67948</v>
      </c>
      <c r="P49" s="93">
        <v>797377</v>
      </c>
    </row>
    <row r="50" spans="1:16" x14ac:dyDescent="0.15">
      <c r="A50" s="70">
        <v>22</v>
      </c>
      <c r="B50" s="71">
        <v>37405</v>
      </c>
      <c r="C50" s="72" t="s">
        <v>332</v>
      </c>
      <c r="D50" s="87">
        <v>4</v>
      </c>
      <c r="E50" s="87">
        <v>8</v>
      </c>
      <c r="F50" s="87">
        <v>3</v>
      </c>
      <c r="G50" s="87">
        <v>8</v>
      </c>
      <c r="H50" s="87">
        <v>7</v>
      </c>
      <c r="I50" s="5">
        <v>6</v>
      </c>
      <c r="J50" s="88">
        <v>3260325</v>
      </c>
      <c r="K50" s="89">
        <v>1</v>
      </c>
      <c r="L50" s="89">
        <v>34</v>
      </c>
      <c r="M50" s="89">
        <v>269</v>
      </c>
      <c r="N50" s="89">
        <v>2801</v>
      </c>
      <c r="O50" s="89">
        <v>25912</v>
      </c>
      <c r="P50" s="90">
        <v>252777</v>
      </c>
    </row>
    <row r="51" spans="1:16" x14ac:dyDescent="0.15">
      <c r="A51" s="75"/>
      <c r="B51" s="76">
        <v>37408</v>
      </c>
      <c r="C51" s="77" t="s">
        <v>333</v>
      </c>
      <c r="D51" s="25">
        <v>8</v>
      </c>
      <c r="E51" s="25">
        <v>6</v>
      </c>
      <c r="F51" s="25">
        <v>5</v>
      </c>
      <c r="G51" s="25">
        <v>4</v>
      </c>
      <c r="H51" s="25">
        <v>0</v>
      </c>
      <c r="I51" s="12">
        <v>4</v>
      </c>
      <c r="J51" s="91">
        <v>10258993.75</v>
      </c>
      <c r="K51" s="92">
        <v>3</v>
      </c>
      <c r="L51" s="92">
        <v>69</v>
      </c>
      <c r="M51" s="92">
        <v>646</v>
      </c>
      <c r="N51" s="92">
        <v>6190</v>
      </c>
      <c r="O51" s="92">
        <v>60744</v>
      </c>
      <c r="P51" s="93">
        <v>697721</v>
      </c>
    </row>
    <row r="52" spans="1:16" x14ac:dyDescent="0.15">
      <c r="A52" s="70">
        <v>23</v>
      </c>
      <c r="B52" s="71">
        <v>37412</v>
      </c>
      <c r="C52" s="72" t="s">
        <v>332</v>
      </c>
      <c r="D52" s="87">
        <v>6</v>
      </c>
      <c r="E52" s="87">
        <v>4</v>
      </c>
      <c r="F52" s="87">
        <v>4</v>
      </c>
      <c r="G52" s="87">
        <v>9</v>
      </c>
      <c r="H52" s="87">
        <v>0</v>
      </c>
      <c r="I52" s="5">
        <v>9</v>
      </c>
      <c r="J52" s="88">
        <v>3309136.25</v>
      </c>
      <c r="K52" s="89">
        <v>1</v>
      </c>
      <c r="L52" s="89">
        <v>21</v>
      </c>
      <c r="M52" s="89">
        <v>229</v>
      </c>
      <c r="N52" s="89">
        <v>2094</v>
      </c>
      <c r="O52" s="89">
        <v>20529</v>
      </c>
      <c r="P52" s="90">
        <v>238760</v>
      </c>
    </row>
    <row r="53" spans="1:16" x14ac:dyDescent="0.15">
      <c r="A53" s="75"/>
      <c r="B53" s="76">
        <v>37415</v>
      </c>
      <c r="C53" s="77" t="s">
        <v>333</v>
      </c>
      <c r="D53" s="25">
        <v>2</v>
      </c>
      <c r="E53" s="25">
        <v>4</v>
      </c>
      <c r="F53" s="25">
        <v>0</v>
      </c>
      <c r="G53" s="25">
        <v>5</v>
      </c>
      <c r="H53" s="25">
        <v>1</v>
      </c>
      <c r="I53" s="12">
        <v>2</v>
      </c>
      <c r="J53" s="91">
        <v>10605552.5</v>
      </c>
      <c r="K53" s="92">
        <v>3</v>
      </c>
      <c r="L53" s="92">
        <v>74</v>
      </c>
      <c r="M53" s="92">
        <v>649</v>
      </c>
      <c r="N53" s="92">
        <v>6808</v>
      </c>
      <c r="O53" s="92">
        <v>68020</v>
      </c>
      <c r="P53" s="93">
        <v>673359</v>
      </c>
    </row>
    <row r="54" spans="1:16" x14ac:dyDescent="0.15">
      <c r="A54" s="70">
        <v>24</v>
      </c>
      <c r="B54" s="71">
        <v>37419</v>
      </c>
      <c r="C54" s="72" t="s">
        <v>332</v>
      </c>
      <c r="D54" s="87">
        <v>4</v>
      </c>
      <c r="E54" s="87">
        <v>9</v>
      </c>
      <c r="F54" s="87">
        <v>0</v>
      </c>
      <c r="G54" s="87">
        <v>3</v>
      </c>
      <c r="H54" s="87">
        <v>0</v>
      </c>
      <c r="I54" s="5">
        <v>9</v>
      </c>
      <c r="J54" s="88">
        <v>3232210</v>
      </c>
      <c r="K54" s="89">
        <v>1</v>
      </c>
      <c r="L54" s="89">
        <v>24</v>
      </c>
      <c r="M54" s="89">
        <v>206</v>
      </c>
      <c r="N54" s="89">
        <v>2075</v>
      </c>
      <c r="O54" s="89">
        <v>20310</v>
      </c>
      <c r="P54" s="90">
        <v>233397</v>
      </c>
    </row>
    <row r="55" spans="1:16" x14ac:dyDescent="0.15">
      <c r="A55" s="75"/>
      <c r="B55" s="76">
        <v>37422</v>
      </c>
      <c r="C55" s="77" t="s">
        <v>333</v>
      </c>
      <c r="D55" s="25">
        <v>1</v>
      </c>
      <c r="E55" s="25">
        <v>9</v>
      </c>
      <c r="F55" s="25">
        <v>6</v>
      </c>
      <c r="G55" s="25">
        <v>6</v>
      </c>
      <c r="H55" s="25">
        <v>4</v>
      </c>
      <c r="I55" s="12">
        <v>6</v>
      </c>
      <c r="J55" s="91">
        <v>10201687.5</v>
      </c>
      <c r="K55" s="92">
        <v>9</v>
      </c>
      <c r="L55" s="92">
        <v>71</v>
      </c>
      <c r="M55" s="92">
        <v>764</v>
      </c>
      <c r="N55" s="92">
        <v>8088</v>
      </c>
      <c r="O55" s="92">
        <v>78881</v>
      </c>
      <c r="P55" s="93">
        <v>781328</v>
      </c>
    </row>
    <row r="56" spans="1:16" x14ac:dyDescent="0.15">
      <c r="A56" s="70">
        <v>25</v>
      </c>
      <c r="B56" s="71">
        <v>37426</v>
      </c>
      <c r="C56" s="72" t="s">
        <v>332</v>
      </c>
      <c r="D56" s="87">
        <v>9</v>
      </c>
      <c r="E56" s="87">
        <v>9</v>
      </c>
      <c r="F56" s="87">
        <v>5</v>
      </c>
      <c r="G56" s="87">
        <v>2</v>
      </c>
      <c r="H56" s="87">
        <v>6</v>
      </c>
      <c r="I56" s="5">
        <v>2</v>
      </c>
      <c r="J56" s="88">
        <v>3123880</v>
      </c>
      <c r="K56" s="89">
        <v>3</v>
      </c>
      <c r="L56" s="89">
        <v>19</v>
      </c>
      <c r="M56" s="89">
        <v>193</v>
      </c>
      <c r="N56" s="89">
        <v>1998</v>
      </c>
      <c r="O56" s="89">
        <v>19484</v>
      </c>
      <c r="P56" s="90">
        <v>195463</v>
      </c>
    </row>
    <row r="57" spans="1:16" x14ac:dyDescent="0.15">
      <c r="A57" s="75"/>
      <c r="B57" s="76">
        <v>37429</v>
      </c>
      <c r="C57" s="77" t="s">
        <v>333</v>
      </c>
      <c r="D57" s="25">
        <v>4</v>
      </c>
      <c r="E57" s="25">
        <v>0</v>
      </c>
      <c r="F57" s="25">
        <v>2</v>
      </c>
      <c r="G57" s="25">
        <v>1</v>
      </c>
      <c r="H57" s="25">
        <v>3</v>
      </c>
      <c r="I57" s="12">
        <v>5</v>
      </c>
      <c r="J57" s="91">
        <v>9964995</v>
      </c>
      <c r="K57" s="92">
        <v>15</v>
      </c>
      <c r="L57" s="92">
        <v>91</v>
      </c>
      <c r="M57" s="92">
        <v>823</v>
      </c>
      <c r="N57" s="92">
        <v>8647</v>
      </c>
      <c r="O57" s="92">
        <v>85702</v>
      </c>
      <c r="P57" s="93">
        <v>844453</v>
      </c>
    </row>
    <row r="58" spans="1:16" x14ac:dyDescent="0.15">
      <c r="A58" s="70">
        <v>26</v>
      </c>
      <c r="B58" s="71">
        <v>37433</v>
      </c>
      <c r="C58" s="72" t="s">
        <v>332</v>
      </c>
      <c r="D58" s="87">
        <v>1</v>
      </c>
      <c r="E58" s="87">
        <v>8</v>
      </c>
      <c r="F58" s="87">
        <v>1</v>
      </c>
      <c r="G58" s="87">
        <v>0</v>
      </c>
      <c r="H58" s="87">
        <v>2</v>
      </c>
      <c r="I58" s="5">
        <v>3</v>
      </c>
      <c r="J58" s="88">
        <v>3094457.5</v>
      </c>
      <c r="K58" s="89">
        <v>5</v>
      </c>
      <c r="L58" s="89">
        <v>30</v>
      </c>
      <c r="M58" s="89">
        <v>215</v>
      </c>
      <c r="N58" s="89">
        <v>2222</v>
      </c>
      <c r="O58" s="89">
        <v>23549</v>
      </c>
      <c r="P58" s="90">
        <v>231518</v>
      </c>
    </row>
    <row r="59" spans="1:16" x14ac:dyDescent="0.15">
      <c r="A59" s="75"/>
      <c r="B59" s="76">
        <v>37436</v>
      </c>
      <c r="C59" s="77" t="s">
        <v>333</v>
      </c>
      <c r="D59" s="20">
        <v>8</v>
      </c>
      <c r="E59" s="20">
        <v>5</v>
      </c>
      <c r="F59" s="20">
        <v>6</v>
      </c>
      <c r="G59" s="20">
        <v>5</v>
      </c>
      <c r="H59" s="20">
        <v>9</v>
      </c>
      <c r="I59" s="18">
        <v>3</v>
      </c>
      <c r="J59" s="91">
        <v>10222132.5</v>
      </c>
      <c r="K59" s="92">
        <v>11</v>
      </c>
      <c r="L59" s="92">
        <v>89</v>
      </c>
      <c r="M59" s="92">
        <v>758</v>
      </c>
      <c r="N59" s="92">
        <v>7563</v>
      </c>
      <c r="O59" s="92">
        <v>74849</v>
      </c>
      <c r="P59" s="93">
        <v>777392</v>
      </c>
    </row>
    <row r="60" spans="1:16" s="101" customFormat="1" x14ac:dyDescent="0.15">
      <c r="A60" s="108"/>
      <c r="B60" s="109"/>
      <c r="C60" s="109"/>
      <c r="D60" s="110"/>
      <c r="E60" s="110"/>
      <c r="F60" s="110"/>
      <c r="G60" s="110"/>
      <c r="H60" s="110" t="s">
        <v>23</v>
      </c>
      <c r="I60" s="110"/>
      <c r="J60" s="109"/>
      <c r="K60" s="112">
        <f t="shared" ref="K60:P60" si="0">SUM(K8:K59)</f>
        <v>288</v>
      </c>
      <c r="L60" s="112">
        <f t="shared" si="0"/>
        <v>2724</v>
      </c>
      <c r="M60" s="112">
        <f t="shared" si="0"/>
        <v>26093</v>
      </c>
      <c r="N60" s="112">
        <f t="shared" si="0"/>
        <v>261918</v>
      </c>
      <c r="O60" s="112">
        <f t="shared" si="0"/>
        <v>2611734</v>
      </c>
      <c r="P60" s="107">
        <f t="shared" si="0"/>
        <v>26355930</v>
      </c>
    </row>
    <row r="61" spans="1:16" s="101" customFormat="1" x14ac:dyDescent="0.15"/>
    <row r="65" spans="1:16" ht="14.1" customHeight="1" x14ac:dyDescent="0.2">
      <c r="A65" s="1" t="s">
        <v>334</v>
      </c>
      <c r="P65" s="84" t="s">
        <v>339</v>
      </c>
    </row>
    <row r="66" spans="1:16" ht="11.1" customHeight="1" x14ac:dyDescent="0.15">
      <c r="A66" s="4" t="s">
        <v>2</v>
      </c>
    </row>
    <row r="67" spans="1:16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16" ht="11.1" customHeight="1" x14ac:dyDescent="0.15">
      <c r="A68" s="12" t="s">
        <v>330</v>
      </c>
      <c r="B68" s="13">
        <v>2002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16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16" x14ac:dyDescent="0.15">
      <c r="A70" s="70">
        <v>27</v>
      </c>
      <c r="B70" s="71">
        <v>37440</v>
      </c>
      <c r="C70" s="72" t="s">
        <v>332</v>
      </c>
      <c r="D70" s="87">
        <v>7</v>
      </c>
      <c r="E70" s="87">
        <v>4</v>
      </c>
      <c r="F70" s="87">
        <v>0</v>
      </c>
      <c r="G70" s="87">
        <v>4</v>
      </c>
      <c r="H70" s="87">
        <v>5</v>
      </c>
      <c r="I70" s="5">
        <v>1</v>
      </c>
      <c r="J70" s="88">
        <v>3185478.75</v>
      </c>
      <c r="K70" s="89">
        <v>1</v>
      </c>
      <c r="L70" s="89">
        <v>23</v>
      </c>
      <c r="M70" s="89">
        <v>199</v>
      </c>
      <c r="N70" s="89">
        <v>1920</v>
      </c>
      <c r="O70" s="89">
        <v>19552</v>
      </c>
      <c r="P70" s="90">
        <v>192896</v>
      </c>
    </row>
    <row r="71" spans="1:16" x14ac:dyDescent="0.15">
      <c r="A71" s="75"/>
      <c r="B71" s="76">
        <v>37443</v>
      </c>
      <c r="C71" s="77" t="s">
        <v>333</v>
      </c>
      <c r="D71" s="25">
        <v>0</v>
      </c>
      <c r="E71" s="25">
        <v>7</v>
      </c>
      <c r="F71" s="25">
        <v>9</v>
      </c>
      <c r="G71" s="25">
        <v>6</v>
      </c>
      <c r="H71" s="25">
        <v>5</v>
      </c>
      <c r="I71" s="12">
        <v>8</v>
      </c>
      <c r="J71" s="91">
        <v>10134597.5</v>
      </c>
      <c r="K71" s="92">
        <v>8</v>
      </c>
      <c r="L71" s="92">
        <v>96</v>
      </c>
      <c r="M71" s="92">
        <v>870</v>
      </c>
      <c r="N71" s="92">
        <v>8795</v>
      </c>
      <c r="O71" s="92">
        <v>87576</v>
      </c>
      <c r="P71" s="93">
        <v>836790</v>
      </c>
    </row>
    <row r="72" spans="1:16" x14ac:dyDescent="0.15">
      <c r="A72" s="70">
        <v>28</v>
      </c>
      <c r="B72" s="71">
        <v>37447</v>
      </c>
      <c r="C72" s="72" t="s">
        <v>332</v>
      </c>
      <c r="D72" s="87">
        <v>6</v>
      </c>
      <c r="E72" s="87">
        <v>7</v>
      </c>
      <c r="F72" s="87">
        <v>1</v>
      </c>
      <c r="G72" s="87">
        <v>4</v>
      </c>
      <c r="H72" s="87">
        <v>0</v>
      </c>
      <c r="I72" s="5">
        <v>4</v>
      </c>
      <c r="J72" s="88">
        <v>3119702.5</v>
      </c>
      <c r="K72" s="89">
        <v>6</v>
      </c>
      <c r="L72" s="89">
        <v>13</v>
      </c>
      <c r="M72" s="89">
        <v>181</v>
      </c>
      <c r="N72" s="89">
        <v>1932</v>
      </c>
      <c r="O72" s="89">
        <v>18097</v>
      </c>
      <c r="P72" s="90">
        <v>208496</v>
      </c>
    </row>
    <row r="73" spans="1:16" x14ac:dyDescent="0.15">
      <c r="A73" s="75"/>
      <c r="B73" s="76">
        <v>37450</v>
      </c>
      <c r="C73" s="77" t="s">
        <v>333</v>
      </c>
      <c r="D73" s="25">
        <v>4</v>
      </c>
      <c r="E73" s="25">
        <v>4</v>
      </c>
      <c r="F73" s="25">
        <v>2</v>
      </c>
      <c r="G73" s="25">
        <v>8</v>
      </c>
      <c r="H73" s="25">
        <v>9</v>
      </c>
      <c r="I73" s="12">
        <v>1</v>
      </c>
      <c r="J73" s="91">
        <v>10033108.75</v>
      </c>
      <c r="K73" s="92">
        <v>8</v>
      </c>
      <c r="L73" s="92">
        <v>73</v>
      </c>
      <c r="M73" s="92">
        <v>563</v>
      </c>
      <c r="N73" s="92">
        <v>5790</v>
      </c>
      <c r="O73" s="92">
        <v>57910</v>
      </c>
      <c r="P73" s="93">
        <v>596720</v>
      </c>
    </row>
    <row r="74" spans="1:16" x14ac:dyDescent="0.15">
      <c r="A74" s="70">
        <v>29</v>
      </c>
      <c r="B74" s="71">
        <v>37454</v>
      </c>
      <c r="C74" s="72" t="s">
        <v>332</v>
      </c>
      <c r="D74" s="87">
        <v>5</v>
      </c>
      <c r="E74" s="87">
        <v>8</v>
      </c>
      <c r="F74" s="87">
        <v>6</v>
      </c>
      <c r="G74" s="87">
        <v>5</v>
      </c>
      <c r="H74" s="87">
        <v>9</v>
      </c>
      <c r="I74" s="5">
        <v>2</v>
      </c>
      <c r="J74" s="88">
        <v>3215497.5</v>
      </c>
      <c r="K74" s="89">
        <v>3</v>
      </c>
      <c r="L74" s="89">
        <v>18</v>
      </c>
      <c r="M74" s="89">
        <v>169</v>
      </c>
      <c r="N74" s="89">
        <v>1917</v>
      </c>
      <c r="O74" s="89">
        <v>19499</v>
      </c>
      <c r="P74" s="90">
        <v>202747</v>
      </c>
    </row>
    <row r="75" spans="1:16" x14ac:dyDescent="0.15">
      <c r="A75" s="75"/>
      <c r="B75" s="76">
        <v>37457</v>
      </c>
      <c r="C75" s="77" t="s">
        <v>333</v>
      </c>
      <c r="D75" s="25">
        <v>6</v>
      </c>
      <c r="E75" s="25">
        <v>4</v>
      </c>
      <c r="F75" s="25">
        <v>6</v>
      </c>
      <c r="G75" s="25">
        <v>5</v>
      </c>
      <c r="H75" s="25">
        <v>6</v>
      </c>
      <c r="I75" s="12">
        <v>7</v>
      </c>
      <c r="J75" s="91">
        <v>10294223.75</v>
      </c>
      <c r="K75" s="92">
        <v>9</v>
      </c>
      <c r="L75" s="92">
        <v>71</v>
      </c>
      <c r="M75" s="92">
        <v>811</v>
      </c>
      <c r="N75" s="92">
        <v>7843</v>
      </c>
      <c r="O75" s="92">
        <v>78593</v>
      </c>
      <c r="P75" s="93">
        <v>799363</v>
      </c>
    </row>
    <row r="76" spans="1:16" x14ac:dyDescent="0.15">
      <c r="A76" s="70">
        <v>30</v>
      </c>
      <c r="B76" s="71">
        <v>37461</v>
      </c>
      <c r="C76" s="72" t="s">
        <v>332</v>
      </c>
      <c r="D76" s="87">
        <v>8</v>
      </c>
      <c r="E76" s="87">
        <v>4</v>
      </c>
      <c r="F76" s="87">
        <v>2</v>
      </c>
      <c r="G76" s="87">
        <v>7</v>
      </c>
      <c r="H76" s="87">
        <v>0</v>
      </c>
      <c r="I76" s="5">
        <v>8</v>
      </c>
      <c r="J76" s="88">
        <v>3156518.75</v>
      </c>
      <c r="K76" s="89">
        <v>4</v>
      </c>
      <c r="L76" s="89">
        <v>29</v>
      </c>
      <c r="M76" s="89">
        <v>208</v>
      </c>
      <c r="N76" s="89">
        <v>2118</v>
      </c>
      <c r="O76" s="89">
        <v>21410</v>
      </c>
      <c r="P76" s="90">
        <v>256587</v>
      </c>
    </row>
    <row r="77" spans="1:16" x14ac:dyDescent="0.15">
      <c r="A77" s="75"/>
      <c r="B77" s="76">
        <v>37464</v>
      </c>
      <c r="C77" s="77" t="s">
        <v>333</v>
      </c>
      <c r="D77" s="25">
        <v>8</v>
      </c>
      <c r="E77" s="25">
        <v>2</v>
      </c>
      <c r="F77" s="25">
        <v>5</v>
      </c>
      <c r="G77" s="25">
        <v>4</v>
      </c>
      <c r="H77" s="25">
        <v>4</v>
      </c>
      <c r="I77" s="12">
        <v>5</v>
      </c>
      <c r="J77" s="91">
        <v>10022873.75</v>
      </c>
      <c r="K77" s="92">
        <v>10</v>
      </c>
      <c r="L77" s="92">
        <v>76</v>
      </c>
      <c r="M77" s="92">
        <v>871</v>
      </c>
      <c r="N77" s="92">
        <v>8544</v>
      </c>
      <c r="O77" s="92">
        <v>89635</v>
      </c>
      <c r="P77" s="93">
        <v>860667</v>
      </c>
    </row>
    <row r="78" spans="1:16" x14ac:dyDescent="0.15">
      <c r="A78" s="70">
        <v>31</v>
      </c>
      <c r="B78" s="71">
        <v>37468</v>
      </c>
      <c r="C78" s="72" t="s">
        <v>332</v>
      </c>
      <c r="D78" s="87">
        <v>7</v>
      </c>
      <c r="E78" s="87">
        <v>6</v>
      </c>
      <c r="F78" s="87">
        <v>5</v>
      </c>
      <c r="G78" s="87">
        <v>5</v>
      </c>
      <c r="H78" s="87">
        <v>5</v>
      </c>
      <c r="I78" s="5">
        <v>0</v>
      </c>
      <c r="J78" s="88">
        <v>3253225</v>
      </c>
      <c r="K78" s="89">
        <v>2</v>
      </c>
      <c r="L78" s="89">
        <v>12</v>
      </c>
      <c r="M78" s="89">
        <v>176</v>
      </c>
      <c r="N78" s="89">
        <v>1892</v>
      </c>
      <c r="O78" s="89">
        <v>19373</v>
      </c>
      <c r="P78" s="90">
        <v>187444</v>
      </c>
    </row>
    <row r="79" spans="1:16" x14ac:dyDescent="0.15">
      <c r="A79" s="75"/>
      <c r="B79" s="76">
        <v>37471</v>
      </c>
      <c r="C79" s="77" t="s">
        <v>333</v>
      </c>
      <c r="D79" s="25">
        <v>6</v>
      </c>
      <c r="E79" s="25">
        <v>4</v>
      </c>
      <c r="F79" s="25">
        <v>1</v>
      </c>
      <c r="G79" s="25">
        <v>2</v>
      </c>
      <c r="H79" s="25">
        <v>3</v>
      </c>
      <c r="I79" s="12">
        <v>6</v>
      </c>
      <c r="J79" s="91">
        <v>10078977.5</v>
      </c>
      <c r="K79" s="92">
        <v>8</v>
      </c>
      <c r="L79" s="92">
        <v>77</v>
      </c>
      <c r="M79" s="92">
        <v>786</v>
      </c>
      <c r="N79" s="92">
        <v>7853</v>
      </c>
      <c r="O79" s="92">
        <v>78492</v>
      </c>
      <c r="P79" s="93">
        <v>764466</v>
      </c>
    </row>
    <row r="80" spans="1:16" x14ac:dyDescent="0.15">
      <c r="A80" s="70">
        <v>32</v>
      </c>
      <c r="B80" s="71">
        <v>37475</v>
      </c>
      <c r="C80" s="72" t="s">
        <v>332</v>
      </c>
      <c r="D80" s="87">
        <v>2</v>
      </c>
      <c r="E80" s="87">
        <v>8</v>
      </c>
      <c r="F80" s="87">
        <v>0</v>
      </c>
      <c r="G80" s="87">
        <v>4</v>
      </c>
      <c r="H80" s="87">
        <v>5</v>
      </c>
      <c r="I80" s="5">
        <v>3</v>
      </c>
      <c r="J80" s="88">
        <v>3211072.5</v>
      </c>
      <c r="K80" s="89">
        <v>3</v>
      </c>
      <c r="L80" s="89">
        <v>26</v>
      </c>
      <c r="M80" s="89">
        <v>285</v>
      </c>
      <c r="N80" s="89">
        <v>2495</v>
      </c>
      <c r="O80" s="89">
        <v>24333</v>
      </c>
      <c r="P80" s="90">
        <v>242307</v>
      </c>
    </row>
    <row r="81" spans="1:16" x14ac:dyDescent="0.15">
      <c r="A81" s="75"/>
      <c r="B81" s="76">
        <v>37478</v>
      </c>
      <c r="C81" s="77" t="s">
        <v>333</v>
      </c>
      <c r="D81" s="25">
        <v>3</v>
      </c>
      <c r="E81" s="25">
        <v>6</v>
      </c>
      <c r="F81" s="25">
        <v>0</v>
      </c>
      <c r="G81" s="25">
        <v>0</v>
      </c>
      <c r="H81" s="25">
        <v>1</v>
      </c>
      <c r="I81" s="12">
        <v>2</v>
      </c>
      <c r="J81" s="91">
        <v>10103225</v>
      </c>
      <c r="K81" s="92">
        <v>5</v>
      </c>
      <c r="L81" s="92">
        <v>54</v>
      </c>
      <c r="M81" s="92">
        <v>532</v>
      </c>
      <c r="N81" s="92">
        <v>6264</v>
      </c>
      <c r="O81" s="92">
        <v>64817</v>
      </c>
      <c r="P81" s="93">
        <v>632930</v>
      </c>
    </row>
    <row r="82" spans="1:16" x14ac:dyDescent="0.15">
      <c r="A82" s="70">
        <v>33</v>
      </c>
      <c r="B82" s="71">
        <v>37482</v>
      </c>
      <c r="C82" s="72" t="s">
        <v>332</v>
      </c>
      <c r="D82" s="87">
        <v>8</v>
      </c>
      <c r="E82" s="87">
        <v>8</v>
      </c>
      <c r="F82" s="87">
        <v>7</v>
      </c>
      <c r="G82" s="87">
        <v>6</v>
      </c>
      <c r="H82" s="87">
        <v>3</v>
      </c>
      <c r="I82" s="5">
        <v>4</v>
      </c>
      <c r="J82" s="88">
        <v>3278533.75</v>
      </c>
      <c r="K82" s="89">
        <v>4</v>
      </c>
      <c r="L82" s="89">
        <v>24</v>
      </c>
      <c r="M82" s="89">
        <v>202</v>
      </c>
      <c r="N82" s="89">
        <v>2198</v>
      </c>
      <c r="O82" s="89">
        <v>22127</v>
      </c>
      <c r="P82" s="90">
        <v>218363</v>
      </c>
    </row>
    <row r="83" spans="1:16" x14ac:dyDescent="0.15">
      <c r="A83" s="75"/>
      <c r="B83" s="76">
        <v>37485</v>
      </c>
      <c r="C83" s="77" t="s">
        <v>333</v>
      </c>
      <c r="D83" s="25">
        <v>8</v>
      </c>
      <c r="E83" s="25">
        <v>6</v>
      </c>
      <c r="F83" s="25">
        <v>2</v>
      </c>
      <c r="G83" s="25">
        <v>0</v>
      </c>
      <c r="H83" s="25">
        <v>2</v>
      </c>
      <c r="I83" s="12">
        <v>9</v>
      </c>
      <c r="J83" s="91">
        <v>10148956.25</v>
      </c>
      <c r="K83" s="92">
        <v>8</v>
      </c>
      <c r="L83" s="92">
        <v>72</v>
      </c>
      <c r="M83" s="92">
        <v>728</v>
      </c>
      <c r="N83" s="92">
        <v>6978</v>
      </c>
      <c r="O83" s="92">
        <v>75037</v>
      </c>
      <c r="P83" s="93">
        <v>742079</v>
      </c>
    </row>
    <row r="84" spans="1:16" x14ac:dyDescent="0.15">
      <c r="A84" s="70">
        <v>34</v>
      </c>
      <c r="B84" s="71">
        <v>37489</v>
      </c>
      <c r="C84" s="72" t="s">
        <v>332</v>
      </c>
      <c r="D84" s="87">
        <v>0</v>
      </c>
      <c r="E84" s="87">
        <v>9</v>
      </c>
      <c r="F84" s="87">
        <v>1</v>
      </c>
      <c r="G84" s="87">
        <v>7</v>
      </c>
      <c r="H84" s="87">
        <v>6</v>
      </c>
      <c r="I84" s="5">
        <v>1</v>
      </c>
      <c r="J84" s="88">
        <v>3600842.5</v>
      </c>
      <c r="K84" s="89" t="s">
        <v>22</v>
      </c>
      <c r="L84" s="89">
        <v>19</v>
      </c>
      <c r="M84" s="89">
        <v>216</v>
      </c>
      <c r="N84" s="89">
        <v>2278</v>
      </c>
      <c r="O84" s="89">
        <v>22379</v>
      </c>
      <c r="P84" s="90">
        <v>222590</v>
      </c>
    </row>
    <row r="85" spans="1:16" x14ac:dyDescent="0.15">
      <c r="A85" s="75"/>
      <c r="B85" s="76">
        <v>37492</v>
      </c>
      <c r="C85" s="77" t="s">
        <v>333</v>
      </c>
      <c r="D85" s="25">
        <v>7</v>
      </c>
      <c r="E85" s="25">
        <v>4</v>
      </c>
      <c r="F85" s="25">
        <v>2</v>
      </c>
      <c r="G85" s="25">
        <v>8</v>
      </c>
      <c r="H85" s="25">
        <v>3</v>
      </c>
      <c r="I85" s="12">
        <v>1</v>
      </c>
      <c r="J85" s="91">
        <v>10908135</v>
      </c>
      <c r="K85" s="92">
        <v>7</v>
      </c>
      <c r="L85" s="92">
        <v>62</v>
      </c>
      <c r="M85" s="92">
        <v>632</v>
      </c>
      <c r="N85" s="92">
        <v>6757</v>
      </c>
      <c r="O85" s="92">
        <v>66716</v>
      </c>
      <c r="P85" s="93">
        <v>653793</v>
      </c>
    </row>
    <row r="86" spans="1:16" x14ac:dyDescent="0.15">
      <c r="A86" s="70">
        <v>35</v>
      </c>
      <c r="B86" s="71">
        <v>37496</v>
      </c>
      <c r="C86" s="72" t="s">
        <v>332</v>
      </c>
      <c r="D86" s="87">
        <v>1</v>
      </c>
      <c r="E86" s="87">
        <v>7</v>
      </c>
      <c r="F86" s="87">
        <v>6</v>
      </c>
      <c r="G86" s="87">
        <v>0</v>
      </c>
      <c r="H86" s="87">
        <v>3</v>
      </c>
      <c r="I86" s="5">
        <v>4</v>
      </c>
      <c r="J86" s="88">
        <v>3221111.25</v>
      </c>
      <c r="K86" s="89">
        <v>3</v>
      </c>
      <c r="L86" s="89">
        <v>21</v>
      </c>
      <c r="M86" s="89">
        <v>210</v>
      </c>
      <c r="N86" s="89">
        <v>2090</v>
      </c>
      <c r="O86" s="89">
        <v>21969</v>
      </c>
      <c r="P86" s="90">
        <v>213757</v>
      </c>
    </row>
    <row r="87" spans="1:16" x14ac:dyDescent="0.15">
      <c r="A87" s="75"/>
      <c r="B87" s="76">
        <v>37499</v>
      </c>
      <c r="C87" s="77" t="s">
        <v>333</v>
      </c>
      <c r="D87" s="25">
        <v>4</v>
      </c>
      <c r="E87" s="25">
        <v>3</v>
      </c>
      <c r="F87" s="25">
        <v>0</v>
      </c>
      <c r="G87" s="25">
        <v>3</v>
      </c>
      <c r="H87" s="25">
        <v>8</v>
      </c>
      <c r="I87" s="12">
        <v>2</v>
      </c>
      <c r="J87" s="91">
        <v>10135011.25</v>
      </c>
      <c r="K87" s="92">
        <v>10</v>
      </c>
      <c r="L87" s="92">
        <v>64</v>
      </c>
      <c r="M87" s="92">
        <v>599</v>
      </c>
      <c r="N87" s="92">
        <v>6481</v>
      </c>
      <c r="O87" s="92">
        <v>64250</v>
      </c>
      <c r="P87" s="93">
        <v>640200</v>
      </c>
    </row>
    <row r="88" spans="1:16" x14ac:dyDescent="0.15">
      <c r="A88" s="70">
        <v>36</v>
      </c>
      <c r="B88" s="71">
        <v>37503</v>
      </c>
      <c r="C88" s="72" t="s">
        <v>332</v>
      </c>
      <c r="D88" s="87">
        <v>2</v>
      </c>
      <c r="E88" s="87">
        <v>1</v>
      </c>
      <c r="F88" s="87">
        <v>0</v>
      </c>
      <c r="G88" s="87">
        <v>3</v>
      </c>
      <c r="H88" s="87">
        <v>3</v>
      </c>
      <c r="I88" s="5">
        <v>9</v>
      </c>
      <c r="J88" s="88">
        <v>3364462.5</v>
      </c>
      <c r="K88" s="89">
        <v>3</v>
      </c>
      <c r="L88" s="89">
        <v>23</v>
      </c>
      <c r="M88" s="89">
        <v>261</v>
      </c>
      <c r="N88" s="89">
        <v>2582</v>
      </c>
      <c r="O88" s="89">
        <v>24245</v>
      </c>
      <c r="P88" s="90">
        <v>236691</v>
      </c>
    </row>
    <row r="89" spans="1:16" x14ac:dyDescent="0.15">
      <c r="A89" s="75"/>
      <c r="B89" s="76">
        <v>37506</v>
      </c>
      <c r="C89" s="77" t="s">
        <v>333</v>
      </c>
      <c r="D89" s="25">
        <v>8</v>
      </c>
      <c r="E89" s="25">
        <v>4</v>
      </c>
      <c r="F89" s="25">
        <v>3</v>
      </c>
      <c r="G89" s="25">
        <v>3</v>
      </c>
      <c r="H89" s="25">
        <v>8</v>
      </c>
      <c r="I89" s="12">
        <v>4</v>
      </c>
      <c r="J89" s="91">
        <v>10114985</v>
      </c>
      <c r="K89" s="92">
        <v>6</v>
      </c>
      <c r="L89" s="92">
        <v>78</v>
      </c>
      <c r="M89" s="92">
        <v>634</v>
      </c>
      <c r="N89" s="92">
        <v>6780</v>
      </c>
      <c r="O89" s="92">
        <v>67160</v>
      </c>
      <c r="P89" s="93">
        <v>678502</v>
      </c>
    </row>
    <row r="90" spans="1:16" x14ac:dyDescent="0.15">
      <c r="A90" s="70">
        <v>37</v>
      </c>
      <c r="B90" s="71">
        <v>37510</v>
      </c>
      <c r="C90" s="72" t="s">
        <v>332</v>
      </c>
      <c r="D90" s="87">
        <v>0</v>
      </c>
      <c r="E90" s="87">
        <v>6</v>
      </c>
      <c r="F90" s="87">
        <v>8</v>
      </c>
      <c r="G90" s="87">
        <v>6</v>
      </c>
      <c r="H90" s="87">
        <v>3</v>
      </c>
      <c r="I90" s="5">
        <v>1</v>
      </c>
      <c r="J90" s="88">
        <v>3293377.5</v>
      </c>
      <c r="K90" s="89">
        <v>2</v>
      </c>
      <c r="L90" s="89">
        <v>19</v>
      </c>
      <c r="M90" s="89">
        <v>211</v>
      </c>
      <c r="N90" s="89">
        <v>2105</v>
      </c>
      <c r="O90" s="89">
        <v>20882</v>
      </c>
      <c r="P90" s="90">
        <v>204574</v>
      </c>
    </row>
    <row r="91" spans="1:16" x14ac:dyDescent="0.15">
      <c r="A91" s="75"/>
      <c r="B91" s="76">
        <v>37513</v>
      </c>
      <c r="C91" s="77" t="s">
        <v>333</v>
      </c>
      <c r="D91" s="25">
        <v>8</v>
      </c>
      <c r="E91" s="25">
        <v>4</v>
      </c>
      <c r="F91" s="25">
        <v>4</v>
      </c>
      <c r="G91" s="25">
        <v>6</v>
      </c>
      <c r="H91" s="25">
        <v>2</v>
      </c>
      <c r="I91" s="12">
        <v>6</v>
      </c>
      <c r="J91" s="91">
        <v>10392140</v>
      </c>
      <c r="K91" s="92">
        <v>11</v>
      </c>
      <c r="L91" s="92">
        <v>66</v>
      </c>
      <c r="M91" s="92">
        <v>816</v>
      </c>
      <c r="N91" s="92">
        <v>7946</v>
      </c>
      <c r="O91" s="92">
        <v>80283</v>
      </c>
      <c r="P91" s="93">
        <v>785276</v>
      </c>
    </row>
    <row r="92" spans="1:16" x14ac:dyDescent="0.15">
      <c r="A92" s="70">
        <v>38</v>
      </c>
      <c r="B92" s="71">
        <v>37517</v>
      </c>
      <c r="C92" s="72" t="s">
        <v>332</v>
      </c>
      <c r="D92" s="87">
        <v>0</v>
      </c>
      <c r="E92" s="87">
        <v>5</v>
      </c>
      <c r="F92" s="87">
        <v>5</v>
      </c>
      <c r="G92" s="87">
        <v>9</v>
      </c>
      <c r="H92" s="87">
        <v>0</v>
      </c>
      <c r="I92" s="5">
        <v>1</v>
      </c>
      <c r="J92" s="88">
        <v>3574740</v>
      </c>
      <c r="K92" s="89">
        <v>5</v>
      </c>
      <c r="L92" s="89">
        <v>22</v>
      </c>
      <c r="M92" s="89">
        <v>200</v>
      </c>
      <c r="N92" s="89">
        <v>2132</v>
      </c>
      <c r="O92" s="89">
        <v>21239</v>
      </c>
      <c r="P92" s="90">
        <v>225970</v>
      </c>
    </row>
    <row r="93" spans="1:16" x14ac:dyDescent="0.15">
      <c r="A93" s="75"/>
      <c r="B93" s="76">
        <v>37520</v>
      </c>
      <c r="C93" s="77" t="s">
        <v>333</v>
      </c>
      <c r="D93" s="25">
        <v>1</v>
      </c>
      <c r="E93" s="25">
        <v>6</v>
      </c>
      <c r="F93" s="25">
        <v>8</v>
      </c>
      <c r="G93" s="25">
        <v>5</v>
      </c>
      <c r="H93" s="25">
        <v>8</v>
      </c>
      <c r="I93" s="12">
        <v>9</v>
      </c>
      <c r="J93" s="91">
        <v>11146126.25</v>
      </c>
      <c r="K93" s="92">
        <v>8</v>
      </c>
      <c r="L93" s="92">
        <v>67</v>
      </c>
      <c r="M93" s="92">
        <v>796</v>
      </c>
      <c r="N93" s="92">
        <v>8097</v>
      </c>
      <c r="O93" s="92">
        <v>80191</v>
      </c>
      <c r="P93" s="93">
        <v>818991</v>
      </c>
    </row>
    <row r="94" spans="1:16" x14ac:dyDescent="0.15">
      <c r="A94" s="70">
        <v>39</v>
      </c>
      <c r="B94" s="71">
        <v>37524</v>
      </c>
      <c r="C94" s="72" t="s">
        <v>332</v>
      </c>
      <c r="D94" s="87">
        <v>5</v>
      </c>
      <c r="E94" s="87">
        <v>3</v>
      </c>
      <c r="F94" s="87">
        <v>1</v>
      </c>
      <c r="G94" s="87">
        <v>5</v>
      </c>
      <c r="H94" s="87">
        <v>9</v>
      </c>
      <c r="I94" s="5">
        <v>6</v>
      </c>
      <c r="J94" s="88">
        <v>3643850</v>
      </c>
      <c r="K94" s="89">
        <v>3</v>
      </c>
      <c r="L94" s="89">
        <v>28</v>
      </c>
      <c r="M94" s="89">
        <v>279</v>
      </c>
      <c r="N94" s="89">
        <v>2671</v>
      </c>
      <c r="O94" s="89">
        <v>27284</v>
      </c>
      <c r="P94" s="90">
        <v>280222</v>
      </c>
    </row>
    <row r="95" spans="1:16" x14ac:dyDescent="0.15">
      <c r="A95" s="75"/>
      <c r="B95" s="76">
        <v>37527</v>
      </c>
      <c r="C95" s="77" t="s">
        <v>333</v>
      </c>
      <c r="D95" s="25">
        <v>1</v>
      </c>
      <c r="E95" s="25">
        <v>7</v>
      </c>
      <c r="F95" s="25">
        <v>7</v>
      </c>
      <c r="G95" s="25">
        <v>9</v>
      </c>
      <c r="H95" s="25">
        <v>6</v>
      </c>
      <c r="I95" s="12">
        <v>0</v>
      </c>
      <c r="J95" s="91">
        <v>11154242.5</v>
      </c>
      <c r="K95" s="92">
        <v>8</v>
      </c>
      <c r="L95" s="92">
        <v>47</v>
      </c>
      <c r="M95" s="92">
        <v>663</v>
      </c>
      <c r="N95" s="92">
        <v>6507</v>
      </c>
      <c r="O95" s="92">
        <v>63868</v>
      </c>
      <c r="P95" s="93">
        <v>640439</v>
      </c>
    </row>
    <row r="96" spans="1:16" x14ac:dyDescent="0.15">
      <c r="A96" s="70">
        <v>40</v>
      </c>
      <c r="B96" s="71">
        <v>37531</v>
      </c>
      <c r="C96" s="72" t="s">
        <v>332</v>
      </c>
      <c r="D96" s="87">
        <v>9</v>
      </c>
      <c r="E96" s="87">
        <v>7</v>
      </c>
      <c r="F96" s="87">
        <v>2</v>
      </c>
      <c r="G96" s="87">
        <v>3</v>
      </c>
      <c r="H96" s="87">
        <v>9</v>
      </c>
      <c r="I96" s="5">
        <v>1</v>
      </c>
      <c r="J96" s="88">
        <v>3392253.75</v>
      </c>
      <c r="K96" s="89">
        <v>2</v>
      </c>
      <c r="L96" s="89">
        <v>17</v>
      </c>
      <c r="M96" s="89">
        <v>227</v>
      </c>
      <c r="N96" s="89">
        <v>2125</v>
      </c>
      <c r="O96" s="89">
        <v>20951</v>
      </c>
      <c r="P96" s="90">
        <v>217068</v>
      </c>
    </row>
    <row r="97" spans="1:16" x14ac:dyDescent="0.15">
      <c r="A97" s="75"/>
      <c r="B97" s="76">
        <v>37534</v>
      </c>
      <c r="C97" s="77" t="s">
        <v>333</v>
      </c>
      <c r="D97" s="25">
        <v>5</v>
      </c>
      <c r="E97" s="25">
        <v>9</v>
      </c>
      <c r="F97" s="25">
        <v>9</v>
      </c>
      <c r="G97" s="25">
        <v>0</v>
      </c>
      <c r="H97" s="25">
        <v>2</v>
      </c>
      <c r="I97" s="12">
        <v>1</v>
      </c>
      <c r="J97" s="91">
        <v>10162431.25</v>
      </c>
      <c r="K97" s="92">
        <v>4</v>
      </c>
      <c r="L97" s="92">
        <v>58</v>
      </c>
      <c r="M97" s="92">
        <v>648</v>
      </c>
      <c r="N97" s="92">
        <v>6293</v>
      </c>
      <c r="O97" s="92">
        <v>64897</v>
      </c>
      <c r="P97" s="93">
        <v>621838</v>
      </c>
    </row>
    <row r="98" spans="1:16" x14ac:dyDescent="0.15">
      <c r="A98" s="70">
        <v>41</v>
      </c>
      <c r="B98" s="71">
        <v>37538</v>
      </c>
      <c r="C98" s="72" t="s">
        <v>332</v>
      </c>
      <c r="D98" s="87">
        <v>8</v>
      </c>
      <c r="E98" s="87">
        <v>8</v>
      </c>
      <c r="F98" s="87">
        <v>2</v>
      </c>
      <c r="G98" s="87">
        <v>2</v>
      </c>
      <c r="H98" s="87">
        <v>4</v>
      </c>
      <c r="I98" s="5">
        <v>6</v>
      </c>
      <c r="J98" s="88">
        <v>3409363.75</v>
      </c>
      <c r="K98" s="89">
        <v>1</v>
      </c>
      <c r="L98" s="89">
        <v>28</v>
      </c>
      <c r="M98" s="89">
        <v>311</v>
      </c>
      <c r="N98" s="89">
        <v>2710</v>
      </c>
      <c r="O98" s="89">
        <v>26662</v>
      </c>
      <c r="P98" s="90">
        <v>260919</v>
      </c>
    </row>
    <row r="99" spans="1:16" x14ac:dyDescent="0.15">
      <c r="A99" s="75"/>
      <c r="B99" s="76">
        <v>37541</v>
      </c>
      <c r="C99" s="77" t="s">
        <v>333</v>
      </c>
      <c r="D99" s="25">
        <v>1</v>
      </c>
      <c r="E99" s="25">
        <v>8</v>
      </c>
      <c r="F99" s="25">
        <v>9</v>
      </c>
      <c r="G99" s="25">
        <v>9</v>
      </c>
      <c r="H99" s="25">
        <v>6</v>
      </c>
      <c r="I99" s="12">
        <v>9</v>
      </c>
      <c r="J99" s="91">
        <v>10268175</v>
      </c>
      <c r="K99" s="92">
        <v>5</v>
      </c>
      <c r="L99" s="92">
        <v>74</v>
      </c>
      <c r="M99" s="92">
        <v>792</v>
      </c>
      <c r="N99" s="92">
        <v>8080</v>
      </c>
      <c r="O99" s="92">
        <v>77681</v>
      </c>
      <c r="P99" s="93">
        <v>752914</v>
      </c>
    </row>
    <row r="100" spans="1:16" x14ac:dyDescent="0.15">
      <c r="A100" s="70">
        <v>42</v>
      </c>
      <c r="B100" s="71">
        <v>37545</v>
      </c>
      <c r="C100" s="72" t="s">
        <v>332</v>
      </c>
      <c r="D100" s="87">
        <v>2</v>
      </c>
      <c r="E100" s="87">
        <v>6</v>
      </c>
      <c r="F100" s="87">
        <v>2</v>
      </c>
      <c r="G100" s="87">
        <v>8</v>
      </c>
      <c r="H100" s="87">
        <v>7</v>
      </c>
      <c r="I100" s="5">
        <v>1</v>
      </c>
      <c r="J100" s="88">
        <v>3234363.75</v>
      </c>
      <c r="K100" s="89">
        <v>2</v>
      </c>
      <c r="L100" s="89">
        <v>21</v>
      </c>
      <c r="M100" s="89">
        <v>233</v>
      </c>
      <c r="N100" s="89">
        <v>2102</v>
      </c>
      <c r="O100" s="89">
        <v>20690</v>
      </c>
      <c r="P100" s="90">
        <v>210822</v>
      </c>
    </row>
    <row r="101" spans="1:16" x14ac:dyDescent="0.15">
      <c r="A101" s="75"/>
      <c r="B101" s="76">
        <v>37548</v>
      </c>
      <c r="C101" s="77" t="s">
        <v>333</v>
      </c>
      <c r="D101" s="25">
        <v>0</v>
      </c>
      <c r="E101" s="25">
        <v>4</v>
      </c>
      <c r="F101" s="25">
        <v>4</v>
      </c>
      <c r="G101" s="25">
        <v>7</v>
      </c>
      <c r="H101" s="25">
        <v>5</v>
      </c>
      <c r="I101" s="12">
        <v>5</v>
      </c>
      <c r="J101" s="91">
        <v>10174368.75</v>
      </c>
      <c r="K101" s="92">
        <v>15</v>
      </c>
      <c r="L101" s="92">
        <v>96</v>
      </c>
      <c r="M101" s="92">
        <v>938</v>
      </c>
      <c r="N101" s="92">
        <v>9027</v>
      </c>
      <c r="O101" s="92">
        <v>91816</v>
      </c>
      <c r="P101" s="93">
        <v>861083</v>
      </c>
    </row>
    <row r="102" spans="1:16" x14ac:dyDescent="0.15">
      <c r="A102" s="70">
        <v>43</v>
      </c>
      <c r="B102" s="71">
        <v>37552</v>
      </c>
      <c r="C102" s="72" t="s">
        <v>332</v>
      </c>
      <c r="D102" s="87">
        <v>2</v>
      </c>
      <c r="E102" s="87">
        <v>2</v>
      </c>
      <c r="F102" s="87">
        <v>6</v>
      </c>
      <c r="G102" s="87">
        <v>2</v>
      </c>
      <c r="H102" s="87">
        <v>8</v>
      </c>
      <c r="I102" s="5">
        <v>0</v>
      </c>
      <c r="J102" s="88">
        <v>3184842.5</v>
      </c>
      <c r="K102" s="89">
        <v>2</v>
      </c>
      <c r="L102" s="89">
        <v>23</v>
      </c>
      <c r="M102" s="89">
        <v>184</v>
      </c>
      <c r="N102" s="89">
        <v>1731</v>
      </c>
      <c r="O102" s="89">
        <v>17836</v>
      </c>
      <c r="P102" s="90">
        <v>184128</v>
      </c>
    </row>
    <row r="103" spans="1:16" x14ac:dyDescent="0.15">
      <c r="A103" s="75"/>
      <c r="B103" s="76">
        <v>37555</v>
      </c>
      <c r="C103" s="77" t="s">
        <v>333</v>
      </c>
      <c r="D103" s="25">
        <v>5</v>
      </c>
      <c r="E103" s="25">
        <v>5</v>
      </c>
      <c r="F103" s="25">
        <v>5</v>
      </c>
      <c r="G103" s="25">
        <v>3</v>
      </c>
      <c r="H103" s="25">
        <v>2</v>
      </c>
      <c r="I103" s="12">
        <v>1</v>
      </c>
      <c r="J103" s="91">
        <v>10040655</v>
      </c>
      <c r="K103" s="92">
        <v>5</v>
      </c>
      <c r="L103" s="92">
        <v>52</v>
      </c>
      <c r="M103" s="92">
        <v>707</v>
      </c>
      <c r="N103" s="92">
        <v>6805</v>
      </c>
      <c r="O103" s="92">
        <v>65870</v>
      </c>
      <c r="P103" s="93">
        <v>625600</v>
      </c>
    </row>
    <row r="104" spans="1:16" x14ac:dyDescent="0.15">
      <c r="A104" s="70">
        <v>44</v>
      </c>
      <c r="B104" s="71">
        <v>37559</v>
      </c>
      <c r="C104" s="72" t="s">
        <v>332</v>
      </c>
      <c r="D104" s="87">
        <v>4</v>
      </c>
      <c r="E104" s="87">
        <v>4</v>
      </c>
      <c r="F104" s="87">
        <v>9</v>
      </c>
      <c r="G104" s="87">
        <v>7</v>
      </c>
      <c r="H104" s="87">
        <v>4</v>
      </c>
      <c r="I104" s="5">
        <v>6</v>
      </c>
      <c r="J104" s="88">
        <v>3336455</v>
      </c>
      <c r="K104" s="89">
        <v>6</v>
      </c>
      <c r="L104" s="89">
        <v>23</v>
      </c>
      <c r="M104" s="89">
        <v>276</v>
      </c>
      <c r="N104" s="89">
        <v>2604</v>
      </c>
      <c r="O104" s="89">
        <v>26553</v>
      </c>
      <c r="P104" s="90">
        <v>255380</v>
      </c>
    </row>
    <row r="105" spans="1:16" x14ac:dyDescent="0.15">
      <c r="A105" s="75"/>
      <c r="B105" s="76">
        <v>37562</v>
      </c>
      <c r="C105" s="77" t="s">
        <v>333</v>
      </c>
      <c r="D105" s="25">
        <v>4</v>
      </c>
      <c r="E105" s="25">
        <v>8</v>
      </c>
      <c r="F105" s="25">
        <v>4</v>
      </c>
      <c r="G105" s="25">
        <v>5</v>
      </c>
      <c r="H105" s="25">
        <v>0</v>
      </c>
      <c r="I105" s="12">
        <v>8</v>
      </c>
      <c r="J105" s="91">
        <v>10540543.75</v>
      </c>
      <c r="K105" s="92">
        <v>8</v>
      </c>
      <c r="L105" s="92">
        <v>70</v>
      </c>
      <c r="M105" s="92">
        <v>787</v>
      </c>
      <c r="N105" s="92">
        <v>7447</v>
      </c>
      <c r="O105" s="92">
        <v>72030</v>
      </c>
      <c r="P105" s="93">
        <v>874833</v>
      </c>
    </row>
    <row r="106" spans="1:16" x14ac:dyDescent="0.15">
      <c r="A106" s="70">
        <v>45</v>
      </c>
      <c r="B106" s="71">
        <v>37566</v>
      </c>
      <c r="C106" s="72" t="s">
        <v>332</v>
      </c>
      <c r="D106" s="87">
        <v>5</v>
      </c>
      <c r="E106" s="87">
        <v>7</v>
      </c>
      <c r="F106" s="87">
        <v>2</v>
      </c>
      <c r="G106" s="87">
        <v>7</v>
      </c>
      <c r="H106" s="87">
        <v>2</v>
      </c>
      <c r="I106" s="5">
        <v>1</v>
      </c>
      <c r="J106" s="88">
        <v>3924677.5</v>
      </c>
      <c r="K106" s="89">
        <v>4</v>
      </c>
      <c r="L106" s="89">
        <v>21</v>
      </c>
      <c r="M106" s="89">
        <v>270</v>
      </c>
      <c r="N106" s="89">
        <v>2883</v>
      </c>
      <c r="O106" s="89">
        <v>27714</v>
      </c>
      <c r="P106" s="90">
        <v>262973</v>
      </c>
    </row>
    <row r="107" spans="1:16" x14ac:dyDescent="0.15">
      <c r="A107" s="75"/>
      <c r="B107" s="76">
        <v>37569</v>
      </c>
      <c r="C107" s="77" t="s">
        <v>333</v>
      </c>
      <c r="D107" s="25">
        <v>1</v>
      </c>
      <c r="E107" s="25">
        <v>9</v>
      </c>
      <c r="F107" s="25">
        <v>5</v>
      </c>
      <c r="G107" s="25">
        <v>8</v>
      </c>
      <c r="H107" s="25">
        <v>0</v>
      </c>
      <c r="I107" s="12">
        <v>0</v>
      </c>
      <c r="J107" s="91">
        <v>11815880</v>
      </c>
      <c r="K107" s="92">
        <v>7</v>
      </c>
      <c r="L107" s="92">
        <v>63</v>
      </c>
      <c r="M107" s="92">
        <v>698</v>
      </c>
      <c r="N107" s="92">
        <v>6773</v>
      </c>
      <c r="O107" s="92">
        <v>71338</v>
      </c>
      <c r="P107" s="93">
        <v>675988</v>
      </c>
    </row>
    <row r="108" spans="1:16" x14ac:dyDescent="0.15">
      <c r="A108" s="70">
        <v>46</v>
      </c>
      <c r="B108" s="71">
        <v>37573</v>
      </c>
      <c r="C108" s="72" t="s">
        <v>332</v>
      </c>
      <c r="D108" s="87">
        <v>8</v>
      </c>
      <c r="E108" s="87">
        <v>7</v>
      </c>
      <c r="F108" s="87">
        <v>4</v>
      </c>
      <c r="G108" s="87">
        <v>4</v>
      </c>
      <c r="H108" s="87">
        <v>1</v>
      </c>
      <c r="I108" s="5">
        <v>3</v>
      </c>
      <c r="J108" s="88">
        <v>3474871.25</v>
      </c>
      <c r="K108" s="89">
        <v>3</v>
      </c>
      <c r="L108" s="89">
        <v>35</v>
      </c>
      <c r="M108" s="89">
        <v>346</v>
      </c>
      <c r="N108" s="89">
        <v>3131</v>
      </c>
      <c r="O108" s="89">
        <v>32303</v>
      </c>
      <c r="P108" s="90">
        <v>256116</v>
      </c>
    </row>
    <row r="109" spans="1:16" x14ac:dyDescent="0.15">
      <c r="A109" s="75"/>
      <c r="B109" s="76">
        <v>37576</v>
      </c>
      <c r="C109" s="77" t="s">
        <v>333</v>
      </c>
      <c r="D109" s="25">
        <v>8</v>
      </c>
      <c r="E109" s="25">
        <v>8</v>
      </c>
      <c r="F109" s="25">
        <v>1</v>
      </c>
      <c r="G109" s="25">
        <v>9</v>
      </c>
      <c r="H109" s="25">
        <v>7</v>
      </c>
      <c r="I109" s="12">
        <v>4</v>
      </c>
      <c r="J109" s="91">
        <v>10512876.25</v>
      </c>
      <c r="K109" s="92">
        <v>10</v>
      </c>
      <c r="L109" s="92">
        <v>60</v>
      </c>
      <c r="M109" s="92">
        <v>742</v>
      </c>
      <c r="N109" s="92">
        <v>7244</v>
      </c>
      <c r="O109" s="92">
        <v>69459</v>
      </c>
      <c r="P109" s="93">
        <v>703027</v>
      </c>
    </row>
    <row r="110" spans="1:16" x14ac:dyDescent="0.15">
      <c r="A110" s="70">
        <v>47</v>
      </c>
      <c r="B110" s="71">
        <v>37580</v>
      </c>
      <c r="C110" s="72" t="s">
        <v>332</v>
      </c>
      <c r="D110" s="87">
        <v>6</v>
      </c>
      <c r="E110" s="87">
        <v>2</v>
      </c>
      <c r="F110" s="87">
        <v>2</v>
      </c>
      <c r="G110" s="87">
        <v>1</v>
      </c>
      <c r="H110" s="87">
        <v>8</v>
      </c>
      <c r="I110" s="5">
        <v>3</v>
      </c>
      <c r="J110" s="88">
        <v>3335198.75</v>
      </c>
      <c r="K110" s="89">
        <v>2</v>
      </c>
      <c r="L110" s="89">
        <v>29</v>
      </c>
      <c r="M110" s="89">
        <v>229</v>
      </c>
      <c r="N110" s="89">
        <v>2291</v>
      </c>
      <c r="O110" s="89">
        <v>23447</v>
      </c>
      <c r="P110" s="90">
        <v>254721</v>
      </c>
    </row>
    <row r="111" spans="1:16" x14ac:dyDescent="0.15">
      <c r="A111" s="75"/>
      <c r="B111" s="76">
        <v>37583</v>
      </c>
      <c r="C111" s="77" t="s">
        <v>333</v>
      </c>
      <c r="D111" s="25">
        <v>8</v>
      </c>
      <c r="E111" s="25">
        <v>9</v>
      </c>
      <c r="F111" s="25">
        <v>9</v>
      </c>
      <c r="G111" s="25">
        <v>2</v>
      </c>
      <c r="H111" s="25">
        <v>3</v>
      </c>
      <c r="I111" s="12">
        <v>4</v>
      </c>
      <c r="J111" s="91">
        <v>10563596.25</v>
      </c>
      <c r="K111" s="92">
        <v>12</v>
      </c>
      <c r="L111" s="92">
        <v>82</v>
      </c>
      <c r="M111" s="92">
        <v>699</v>
      </c>
      <c r="N111" s="92">
        <v>7347</v>
      </c>
      <c r="O111" s="92">
        <v>71507</v>
      </c>
      <c r="P111" s="93">
        <v>704454</v>
      </c>
    </row>
    <row r="112" spans="1:16" x14ac:dyDescent="0.15">
      <c r="A112" s="70">
        <v>48</v>
      </c>
      <c r="B112" s="71">
        <v>37587</v>
      </c>
      <c r="C112" s="72" t="s">
        <v>332</v>
      </c>
      <c r="D112" s="87">
        <v>7</v>
      </c>
      <c r="E112" s="87">
        <v>6</v>
      </c>
      <c r="F112" s="87">
        <v>2</v>
      </c>
      <c r="G112" s="87">
        <v>2</v>
      </c>
      <c r="H112" s="87">
        <v>2</v>
      </c>
      <c r="I112" s="5">
        <v>2</v>
      </c>
      <c r="J112" s="88">
        <v>3297385</v>
      </c>
      <c r="K112" s="89">
        <v>5</v>
      </c>
      <c r="L112" s="89">
        <v>25</v>
      </c>
      <c r="M112" s="89">
        <v>309</v>
      </c>
      <c r="N112" s="89">
        <v>2378</v>
      </c>
      <c r="O112" s="89">
        <v>21805</v>
      </c>
      <c r="P112" s="90">
        <v>208498</v>
      </c>
    </row>
    <row r="113" spans="1:16" x14ac:dyDescent="0.15">
      <c r="A113" s="75"/>
      <c r="B113" s="76">
        <v>37590</v>
      </c>
      <c r="C113" s="77" t="s">
        <v>333</v>
      </c>
      <c r="D113" s="25">
        <v>8</v>
      </c>
      <c r="E113" s="25">
        <v>2</v>
      </c>
      <c r="F113" s="25">
        <v>9</v>
      </c>
      <c r="G113" s="25">
        <v>4</v>
      </c>
      <c r="H113" s="25">
        <v>8</v>
      </c>
      <c r="I113" s="12">
        <v>9</v>
      </c>
      <c r="J113" s="91">
        <v>10502266.25</v>
      </c>
      <c r="K113" s="92">
        <v>9</v>
      </c>
      <c r="L113" s="92">
        <v>72</v>
      </c>
      <c r="M113" s="92">
        <v>750</v>
      </c>
      <c r="N113" s="92">
        <v>7667</v>
      </c>
      <c r="O113" s="92">
        <v>76511</v>
      </c>
      <c r="P113" s="93">
        <v>770472</v>
      </c>
    </row>
    <row r="114" spans="1:16" x14ac:dyDescent="0.15">
      <c r="A114" s="70">
        <v>49</v>
      </c>
      <c r="B114" s="71">
        <v>37594</v>
      </c>
      <c r="C114" s="72" t="s">
        <v>332</v>
      </c>
      <c r="D114" s="87">
        <v>6</v>
      </c>
      <c r="E114" s="87">
        <v>5</v>
      </c>
      <c r="F114" s="87">
        <v>4</v>
      </c>
      <c r="G114" s="87">
        <v>6</v>
      </c>
      <c r="H114" s="87">
        <v>3</v>
      </c>
      <c r="I114" s="5">
        <v>1</v>
      </c>
      <c r="J114" s="88">
        <v>4035378.75</v>
      </c>
      <c r="K114" s="89" t="s">
        <v>22</v>
      </c>
      <c r="L114" s="89">
        <v>27</v>
      </c>
      <c r="M114" s="89">
        <v>266</v>
      </c>
      <c r="N114" s="89">
        <v>2884</v>
      </c>
      <c r="O114" s="89">
        <v>27428</v>
      </c>
      <c r="P114" s="90">
        <v>272787</v>
      </c>
    </row>
    <row r="115" spans="1:16" x14ac:dyDescent="0.15">
      <c r="A115" s="75"/>
      <c r="B115" s="76">
        <v>37597</v>
      </c>
      <c r="C115" s="77" t="s">
        <v>333</v>
      </c>
      <c r="D115" s="25">
        <v>9</v>
      </c>
      <c r="E115" s="25">
        <v>1</v>
      </c>
      <c r="F115" s="25">
        <v>7</v>
      </c>
      <c r="G115" s="25">
        <v>4</v>
      </c>
      <c r="H115" s="25">
        <v>3</v>
      </c>
      <c r="I115" s="12">
        <v>4</v>
      </c>
      <c r="J115" s="91">
        <v>11898012.5</v>
      </c>
      <c r="K115" s="92">
        <v>11</v>
      </c>
      <c r="L115" s="92">
        <v>84</v>
      </c>
      <c r="M115" s="92">
        <v>802</v>
      </c>
      <c r="N115" s="92">
        <v>8229</v>
      </c>
      <c r="O115" s="92">
        <v>82502</v>
      </c>
      <c r="P115" s="93">
        <v>808727</v>
      </c>
    </row>
    <row r="116" spans="1:16" x14ac:dyDescent="0.15">
      <c r="A116" s="70">
        <v>50</v>
      </c>
      <c r="B116" s="71">
        <v>37601</v>
      </c>
      <c r="C116" s="72" t="s">
        <v>332</v>
      </c>
      <c r="D116" s="87">
        <v>4</v>
      </c>
      <c r="E116" s="87">
        <v>2</v>
      </c>
      <c r="F116" s="87">
        <v>5</v>
      </c>
      <c r="G116" s="87">
        <v>8</v>
      </c>
      <c r="H116" s="87">
        <v>8</v>
      </c>
      <c r="I116" s="5">
        <v>8</v>
      </c>
      <c r="J116" s="88">
        <v>3548205</v>
      </c>
      <c r="K116" s="89">
        <v>4</v>
      </c>
      <c r="L116" s="89">
        <v>34</v>
      </c>
      <c r="M116" s="89">
        <v>426</v>
      </c>
      <c r="N116" s="89">
        <v>3788</v>
      </c>
      <c r="O116" s="89">
        <v>28353</v>
      </c>
      <c r="P116" s="90">
        <v>276907</v>
      </c>
    </row>
    <row r="117" spans="1:16" x14ac:dyDescent="0.15">
      <c r="A117" s="75"/>
      <c r="B117" s="76">
        <v>37604</v>
      </c>
      <c r="C117" s="77" t="s">
        <v>333</v>
      </c>
      <c r="D117" s="25">
        <v>9</v>
      </c>
      <c r="E117" s="25">
        <v>7</v>
      </c>
      <c r="F117" s="25">
        <v>3</v>
      </c>
      <c r="G117" s="25">
        <v>9</v>
      </c>
      <c r="H117" s="25">
        <v>8</v>
      </c>
      <c r="I117" s="12">
        <v>1</v>
      </c>
      <c r="J117" s="91">
        <v>11188686.25</v>
      </c>
      <c r="K117" s="92">
        <v>7</v>
      </c>
      <c r="L117" s="92">
        <v>74</v>
      </c>
      <c r="M117" s="92">
        <v>686</v>
      </c>
      <c r="N117" s="92">
        <v>7066</v>
      </c>
      <c r="O117" s="92">
        <v>70303</v>
      </c>
      <c r="P117" s="93">
        <v>711114</v>
      </c>
    </row>
    <row r="118" spans="1:16" x14ac:dyDescent="0.15">
      <c r="A118" s="70">
        <v>51</v>
      </c>
      <c r="B118" s="71">
        <v>37608</v>
      </c>
      <c r="C118" s="72" t="s">
        <v>332</v>
      </c>
      <c r="D118" s="87">
        <v>3</v>
      </c>
      <c r="E118" s="87">
        <v>9</v>
      </c>
      <c r="F118" s="87">
        <v>8</v>
      </c>
      <c r="G118" s="87">
        <v>8</v>
      </c>
      <c r="H118" s="87">
        <v>8</v>
      </c>
      <c r="I118" s="5">
        <v>0</v>
      </c>
      <c r="J118" s="88">
        <v>3534574.25</v>
      </c>
      <c r="K118" s="89">
        <v>1</v>
      </c>
      <c r="L118" s="89">
        <v>20</v>
      </c>
      <c r="M118" s="89">
        <v>191</v>
      </c>
      <c r="N118" s="89">
        <v>2003</v>
      </c>
      <c r="O118" s="89">
        <v>20003</v>
      </c>
      <c r="P118" s="90">
        <v>206732</v>
      </c>
    </row>
    <row r="119" spans="1:16" x14ac:dyDescent="0.15">
      <c r="A119" s="75"/>
      <c r="B119" s="76">
        <v>37611</v>
      </c>
      <c r="C119" s="77" t="s">
        <v>333</v>
      </c>
      <c r="D119" s="25">
        <v>0</v>
      </c>
      <c r="E119" s="25">
        <v>8</v>
      </c>
      <c r="F119" s="25">
        <v>9</v>
      </c>
      <c r="G119" s="25">
        <v>4</v>
      </c>
      <c r="H119" s="25">
        <v>3</v>
      </c>
      <c r="I119" s="12">
        <v>4</v>
      </c>
      <c r="J119" s="91">
        <v>11152789.5</v>
      </c>
      <c r="K119" s="92">
        <v>8</v>
      </c>
      <c r="L119" s="92">
        <v>71</v>
      </c>
      <c r="M119" s="92">
        <v>795</v>
      </c>
      <c r="N119" s="92">
        <v>7985</v>
      </c>
      <c r="O119" s="92">
        <v>78070</v>
      </c>
      <c r="P119" s="93">
        <v>756679</v>
      </c>
    </row>
    <row r="120" spans="1:16" x14ac:dyDescent="0.15">
      <c r="A120" s="70">
        <v>52</v>
      </c>
      <c r="B120" s="71">
        <v>37615</v>
      </c>
      <c r="C120" s="72" t="s">
        <v>332</v>
      </c>
      <c r="D120" s="87">
        <v>6</v>
      </c>
      <c r="E120" s="87">
        <v>2</v>
      </c>
      <c r="F120" s="87">
        <v>9</v>
      </c>
      <c r="G120" s="87">
        <v>0</v>
      </c>
      <c r="H120" s="87">
        <v>0</v>
      </c>
      <c r="I120" s="5">
        <v>2</v>
      </c>
      <c r="J120" s="88">
        <v>3673111.25</v>
      </c>
      <c r="K120" s="89">
        <v>2</v>
      </c>
      <c r="L120" s="89">
        <v>19</v>
      </c>
      <c r="M120" s="89">
        <v>202</v>
      </c>
      <c r="N120" s="89">
        <v>2139</v>
      </c>
      <c r="O120" s="89">
        <v>21389</v>
      </c>
      <c r="P120" s="90">
        <v>237021</v>
      </c>
    </row>
    <row r="121" spans="1:16" x14ac:dyDescent="0.15">
      <c r="A121" s="75"/>
      <c r="B121" s="76">
        <v>37618</v>
      </c>
      <c r="C121" s="77" t="s">
        <v>333</v>
      </c>
      <c r="D121" s="20">
        <v>3</v>
      </c>
      <c r="E121" s="20">
        <v>1</v>
      </c>
      <c r="F121" s="20">
        <v>6</v>
      </c>
      <c r="G121" s="20">
        <v>1</v>
      </c>
      <c r="H121" s="20">
        <v>9</v>
      </c>
      <c r="I121" s="18">
        <v>7</v>
      </c>
      <c r="J121" s="91">
        <v>10841945</v>
      </c>
      <c r="K121" s="92">
        <v>12</v>
      </c>
      <c r="L121" s="92">
        <v>83</v>
      </c>
      <c r="M121" s="92">
        <v>820</v>
      </c>
      <c r="N121" s="92">
        <v>7958</v>
      </c>
      <c r="O121" s="92">
        <v>79612</v>
      </c>
      <c r="P121" s="93">
        <v>826099</v>
      </c>
    </row>
    <row r="122" spans="1:16" s="101" customFormat="1" x14ac:dyDescent="0.15">
      <c r="A122" s="108"/>
      <c r="B122" s="109"/>
      <c r="C122" s="109"/>
      <c r="D122" s="110"/>
      <c r="E122" s="110"/>
      <c r="F122" s="110"/>
      <c r="G122" s="110"/>
      <c r="H122" s="110" t="s">
        <v>23</v>
      </c>
      <c r="I122" s="110"/>
      <c r="J122" s="111"/>
      <c r="K122" s="112">
        <f t="shared" ref="K122:P122" si="1">SUM(K70:K121)</f>
        <v>292</v>
      </c>
      <c r="L122" s="112">
        <f t="shared" si="1"/>
        <v>2441</v>
      </c>
      <c r="M122" s="112">
        <f t="shared" si="1"/>
        <v>25432</v>
      </c>
      <c r="N122" s="112">
        <f t="shared" si="1"/>
        <v>253655</v>
      </c>
      <c r="O122" s="112">
        <f t="shared" si="1"/>
        <v>2523647</v>
      </c>
      <c r="P122" s="107">
        <f t="shared" si="1"/>
        <v>25139760</v>
      </c>
    </row>
    <row r="123" spans="1:16" s="101" customFormat="1" x14ac:dyDescent="0.15">
      <c r="J123" s="100"/>
    </row>
    <row r="124" spans="1:16" s="101" customFormat="1" x14ac:dyDescent="0.15">
      <c r="J124" s="100"/>
    </row>
  </sheetData>
  <printOptions horizontalCentered="1" verticalCentered="1"/>
  <pageMargins left="0" right="0" top="0" bottom="0" header="0.51181102300000003" footer="0.51181102300000003"/>
  <pageSetup paperSize="9" scale="91" orientation="landscape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3:P124"/>
  <sheetViews>
    <sheetView workbookViewId="0"/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</cols>
  <sheetData>
    <row r="3" spans="1:16" ht="14.1" customHeight="1" x14ac:dyDescent="0.2">
      <c r="A3" s="1" t="s">
        <v>334</v>
      </c>
      <c r="P3" s="84" t="s">
        <v>340</v>
      </c>
    </row>
    <row r="4" spans="1:16" ht="11.1" customHeight="1" x14ac:dyDescent="0.15">
      <c r="A4" s="4" t="s">
        <v>2</v>
      </c>
    </row>
    <row r="5" spans="1:16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16" ht="11.1" customHeight="1" x14ac:dyDescent="0.15">
      <c r="A6" s="12" t="s">
        <v>330</v>
      </c>
      <c r="B6" s="13">
        <v>2003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16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16" x14ac:dyDescent="0.15">
      <c r="A8" s="70">
        <v>1</v>
      </c>
      <c r="B8" s="71">
        <v>37622</v>
      </c>
      <c r="C8" s="72" t="s">
        <v>332</v>
      </c>
      <c r="D8" s="87">
        <v>2</v>
      </c>
      <c r="E8" s="87">
        <v>5</v>
      </c>
      <c r="F8" s="87">
        <v>0</v>
      </c>
      <c r="G8" s="87">
        <v>2</v>
      </c>
      <c r="H8" s="87">
        <v>9</v>
      </c>
      <c r="I8" s="5">
        <v>8</v>
      </c>
      <c r="J8" s="88">
        <v>3736986.25</v>
      </c>
      <c r="K8" s="89">
        <v>2</v>
      </c>
      <c r="L8" s="89">
        <v>22</v>
      </c>
      <c r="M8" s="89">
        <v>294</v>
      </c>
      <c r="N8" s="89">
        <v>2857</v>
      </c>
      <c r="O8" s="89">
        <v>28157</v>
      </c>
      <c r="P8" s="90">
        <v>294574</v>
      </c>
    </row>
    <row r="9" spans="1:16" x14ac:dyDescent="0.15">
      <c r="A9" s="75"/>
      <c r="B9" s="76">
        <v>37625</v>
      </c>
      <c r="C9" s="77" t="s">
        <v>333</v>
      </c>
      <c r="D9" s="25">
        <v>6</v>
      </c>
      <c r="E9" s="25">
        <v>4</v>
      </c>
      <c r="F9" s="25">
        <v>7</v>
      </c>
      <c r="G9" s="25">
        <v>7</v>
      </c>
      <c r="H9" s="25">
        <v>6</v>
      </c>
      <c r="I9" s="12">
        <v>5</v>
      </c>
      <c r="J9" s="91">
        <v>10582397.5</v>
      </c>
      <c r="K9" s="92">
        <v>7</v>
      </c>
      <c r="L9" s="92">
        <v>106</v>
      </c>
      <c r="M9" s="92">
        <v>915</v>
      </c>
      <c r="N9" s="92">
        <v>9250</v>
      </c>
      <c r="O9" s="92">
        <v>89129</v>
      </c>
      <c r="P9" s="93">
        <v>870308</v>
      </c>
    </row>
    <row r="10" spans="1:16" x14ac:dyDescent="0.15">
      <c r="A10" s="70">
        <v>2</v>
      </c>
      <c r="B10" s="71">
        <v>37629</v>
      </c>
      <c r="C10" s="72" t="s">
        <v>332</v>
      </c>
      <c r="D10" s="87">
        <v>9</v>
      </c>
      <c r="E10" s="87">
        <v>8</v>
      </c>
      <c r="F10" s="87">
        <v>1</v>
      </c>
      <c r="G10" s="87">
        <v>2</v>
      </c>
      <c r="H10" s="87">
        <v>6</v>
      </c>
      <c r="I10" s="5">
        <v>2</v>
      </c>
      <c r="J10" s="88">
        <v>3301596.25</v>
      </c>
      <c r="K10" s="89">
        <v>2</v>
      </c>
      <c r="L10" s="89">
        <v>21</v>
      </c>
      <c r="M10" s="89">
        <v>192</v>
      </c>
      <c r="N10" s="89">
        <v>2176</v>
      </c>
      <c r="O10" s="89">
        <v>20798</v>
      </c>
      <c r="P10" s="90">
        <v>207696</v>
      </c>
    </row>
    <row r="11" spans="1:16" x14ac:dyDescent="0.15">
      <c r="A11" s="75"/>
      <c r="B11" s="76">
        <v>37632</v>
      </c>
      <c r="C11" s="77" t="s">
        <v>333</v>
      </c>
      <c r="D11" s="25">
        <v>0</v>
      </c>
      <c r="E11" s="25">
        <v>7</v>
      </c>
      <c r="F11" s="25">
        <v>4</v>
      </c>
      <c r="G11" s="25">
        <v>2</v>
      </c>
      <c r="H11" s="25">
        <v>3</v>
      </c>
      <c r="I11" s="12">
        <v>0</v>
      </c>
      <c r="J11" s="91">
        <v>10404668.75</v>
      </c>
      <c r="K11" s="92">
        <v>12</v>
      </c>
      <c r="L11" s="92">
        <v>70</v>
      </c>
      <c r="M11" s="92">
        <v>582</v>
      </c>
      <c r="N11" s="92">
        <v>5935</v>
      </c>
      <c r="O11" s="92">
        <v>58271</v>
      </c>
      <c r="P11" s="93">
        <v>594008</v>
      </c>
    </row>
    <row r="12" spans="1:16" x14ac:dyDescent="0.15">
      <c r="A12" s="70">
        <v>3</v>
      </c>
      <c r="B12" s="71">
        <v>37636</v>
      </c>
      <c r="C12" s="72" t="s">
        <v>332</v>
      </c>
      <c r="D12" s="87">
        <v>1</v>
      </c>
      <c r="E12" s="87">
        <v>1</v>
      </c>
      <c r="F12" s="87">
        <v>2</v>
      </c>
      <c r="G12" s="87">
        <v>3</v>
      </c>
      <c r="H12" s="87">
        <v>1</v>
      </c>
      <c r="I12" s="5">
        <v>6</v>
      </c>
      <c r="J12" s="88">
        <v>3443590</v>
      </c>
      <c r="K12" s="89">
        <v>3</v>
      </c>
      <c r="L12" s="89">
        <v>23</v>
      </c>
      <c r="M12" s="89">
        <v>260</v>
      </c>
      <c r="N12" s="89">
        <v>2563</v>
      </c>
      <c r="O12" s="89">
        <v>25508</v>
      </c>
      <c r="P12" s="90">
        <v>263942</v>
      </c>
    </row>
    <row r="13" spans="1:16" x14ac:dyDescent="0.15">
      <c r="A13" s="75"/>
      <c r="B13" s="76">
        <v>37639</v>
      </c>
      <c r="C13" s="77" t="s">
        <v>333</v>
      </c>
      <c r="D13" s="25">
        <v>1</v>
      </c>
      <c r="E13" s="25">
        <v>3</v>
      </c>
      <c r="F13" s="25">
        <v>4</v>
      </c>
      <c r="G13" s="25">
        <v>2</v>
      </c>
      <c r="H13" s="25">
        <v>0</v>
      </c>
      <c r="I13" s="12">
        <v>4</v>
      </c>
      <c r="J13" s="91">
        <v>10807242.5</v>
      </c>
      <c r="K13" s="92">
        <v>4</v>
      </c>
      <c r="L13" s="92">
        <v>71</v>
      </c>
      <c r="M13" s="92">
        <v>673</v>
      </c>
      <c r="N13" s="92">
        <v>6608</v>
      </c>
      <c r="O13" s="92">
        <v>66006</v>
      </c>
      <c r="P13" s="93">
        <v>750015</v>
      </c>
    </row>
    <row r="14" spans="1:16" x14ac:dyDescent="0.15">
      <c r="A14" s="70">
        <v>4</v>
      </c>
      <c r="B14" s="71">
        <v>37643</v>
      </c>
      <c r="C14" s="72" t="s">
        <v>332</v>
      </c>
      <c r="D14" s="87">
        <v>9</v>
      </c>
      <c r="E14" s="87">
        <v>8</v>
      </c>
      <c r="F14" s="87">
        <v>1</v>
      </c>
      <c r="G14" s="87">
        <v>9</v>
      </c>
      <c r="H14" s="87">
        <v>3</v>
      </c>
      <c r="I14" s="5">
        <v>8</v>
      </c>
      <c r="J14" s="88">
        <v>4089421.25</v>
      </c>
      <c r="K14" s="89">
        <v>3</v>
      </c>
      <c r="L14" s="89">
        <v>37</v>
      </c>
      <c r="M14" s="89">
        <v>349</v>
      </c>
      <c r="N14" s="89">
        <v>3415</v>
      </c>
      <c r="O14" s="89">
        <v>32883</v>
      </c>
      <c r="P14" s="90">
        <v>321780</v>
      </c>
    </row>
    <row r="15" spans="1:16" x14ac:dyDescent="0.15">
      <c r="A15" s="75"/>
      <c r="B15" s="76">
        <v>37646</v>
      </c>
      <c r="C15" s="77" t="s">
        <v>333</v>
      </c>
      <c r="D15" s="25">
        <v>1</v>
      </c>
      <c r="E15" s="25">
        <v>1</v>
      </c>
      <c r="F15" s="25">
        <v>7</v>
      </c>
      <c r="G15" s="25">
        <v>4</v>
      </c>
      <c r="H15" s="25">
        <v>1</v>
      </c>
      <c r="I15" s="12">
        <v>5</v>
      </c>
      <c r="J15" s="91">
        <v>12575445</v>
      </c>
      <c r="K15" s="92">
        <v>10</v>
      </c>
      <c r="L15" s="92">
        <v>112</v>
      </c>
      <c r="M15" s="92">
        <v>1009</v>
      </c>
      <c r="N15" s="92">
        <v>10049</v>
      </c>
      <c r="O15" s="92">
        <v>99791</v>
      </c>
      <c r="P15" s="93">
        <v>1022506</v>
      </c>
    </row>
    <row r="16" spans="1:16" x14ac:dyDescent="0.15">
      <c r="A16" s="70">
        <v>5</v>
      </c>
      <c r="B16" s="71">
        <v>37650</v>
      </c>
      <c r="C16" s="72" t="s">
        <v>332</v>
      </c>
      <c r="D16" s="87">
        <v>3</v>
      </c>
      <c r="E16" s="87">
        <v>7</v>
      </c>
      <c r="F16" s="87">
        <v>6</v>
      </c>
      <c r="G16" s="87">
        <v>4</v>
      </c>
      <c r="H16" s="87">
        <v>0</v>
      </c>
      <c r="I16" s="5">
        <v>5</v>
      </c>
      <c r="J16" s="88">
        <v>3935990</v>
      </c>
      <c r="K16" s="89">
        <v>2</v>
      </c>
      <c r="L16" s="89">
        <v>27</v>
      </c>
      <c r="M16" s="89">
        <v>269</v>
      </c>
      <c r="N16" s="89">
        <v>2679</v>
      </c>
      <c r="O16" s="89">
        <v>27485</v>
      </c>
      <c r="P16" s="90">
        <v>323388</v>
      </c>
    </row>
    <row r="17" spans="1:16" x14ac:dyDescent="0.15">
      <c r="A17" s="75"/>
      <c r="B17" s="76">
        <v>37653</v>
      </c>
      <c r="C17" s="77" t="s">
        <v>333</v>
      </c>
      <c r="D17" s="25">
        <v>5</v>
      </c>
      <c r="E17" s="25">
        <v>6</v>
      </c>
      <c r="F17" s="25">
        <v>7</v>
      </c>
      <c r="G17" s="25">
        <v>2</v>
      </c>
      <c r="H17" s="25">
        <v>1</v>
      </c>
      <c r="I17" s="12">
        <v>8</v>
      </c>
      <c r="J17" s="91">
        <v>11619468.75</v>
      </c>
      <c r="K17" s="92">
        <v>6</v>
      </c>
      <c r="L17" s="92">
        <v>92</v>
      </c>
      <c r="M17" s="92">
        <v>931</v>
      </c>
      <c r="N17" s="92">
        <v>9393</v>
      </c>
      <c r="O17" s="92">
        <v>92014</v>
      </c>
      <c r="P17" s="93">
        <v>954945</v>
      </c>
    </row>
    <row r="18" spans="1:16" x14ac:dyDescent="0.15">
      <c r="A18" s="70">
        <v>6</v>
      </c>
      <c r="B18" s="71">
        <v>37657</v>
      </c>
      <c r="C18" s="72" t="s">
        <v>332</v>
      </c>
      <c r="D18" s="87">
        <v>7</v>
      </c>
      <c r="E18" s="87">
        <v>0</v>
      </c>
      <c r="F18" s="87">
        <v>7</v>
      </c>
      <c r="G18" s="87">
        <v>5</v>
      </c>
      <c r="H18" s="87">
        <v>4</v>
      </c>
      <c r="I18" s="5">
        <v>6</v>
      </c>
      <c r="J18" s="88">
        <v>3724947.5</v>
      </c>
      <c r="K18" s="89">
        <v>5</v>
      </c>
      <c r="L18" s="89">
        <v>34</v>
      </c>
      <c r="M18" s="89">
        <v>319</v>
      </c>
      <c r="N18" s="89">
        <v>2989</v>
      </c>
      <c r="O18" s="89">
        <v>29858</v>
      </c>
      <c r="P18" s="90">
        <v>281724</v>
      </c>
    </row>
    <row r="19" spans="1:16" x14ac:dyDescent="0.15">
      <c r="A19" s="75"/>
      <c r="B19" s="76">
        <v>37660</v>
      </c>
      <c r="C19" s="77" t="s">
        <v>333</v>
      </c>
      <c r="D19" s="25">
        <v>0</v>
      </c>
      <c r="E19" s="25">
        <v>4</v>
      </c>
      <c r="F19" s="25">
        <v>1</v>
      </c>
      <c r="G19" s="25">
        <v>4</v>
      </c>
      <c r="H19" s="25">
        <v>4</v>
      </c>
      <c r="I19" s="12">
        <v>7</v>
      </c>
      <c r="J19" s="91">
        <v>10717365</v>
      </c>
      <c r="K19" s="92">
        <v>4</v>
      </c>
      <c r="L19" s="92">
        <v>77</v>
      </c>
      <c r="M19" s="92">
        <v>863</v>
      </c>
      <c r="N19" s="92">
        <v>8016</v>
      </c>
      <c r="O19" s="92">
        <v>84064</v>
      </c>
      <c r="P19" s="93">
        <v>814781</v>
      </c>
    </row>
    <row r="20" spans="1:16" x14ac:dyDescent="0.15">
      <c r="A20" s="70">
        <v>7</v>
      </c>
      <c r="B20" s="71">
        <v>37664</v>
      </c>
      <c r="C20" s="72" t="s">
        <v>332</v>
      </c>
      <c r="D20" s="87">
        <v>9</v>
      </c>
      <c r="E20" s="87">
        <v>0</v>
      </c>
      <c r="F20" s="87">
        <v>0</v>
      </c>
      <c r="G20" s="87">
        <v>3</v>
      </c>
      <c r="H20" s="87">
        <v>6</v>
      </c>
      <c r="I20" s="5">
        <v>2</v>
      </c>
      <c r="J20" s="88">
        <v>3547253.75</v>
      </c>
      <c r="K20" s="89">
        <v>1</v>
      </c>
      <c r="L20" s="89">
        <v>16</v>
      </c>
      <c r="M20" s="89">
        <v>218</v>
      </c>
      <c r="N20" s="89">
        <v>2253</v>
      </c>
      <c r="O20" s="89">
        <v>22823</v>
      </c>
      <c r="P20" s="90">
        <v>224916</v>
      </c>
    </row>
    <row r="21" spans="1:16" x14ac:dyDescent="0.15">
      <c r="A21" s="75"/>
      <c r="B21" s="76">
        <v>37667</v>
      </c>
      <c r="C21" s="77" t="s">
        <v>333</v>
      </c>
      <c r="D21" s="25">
        <v>1</v>
      </c>
      <c r="E21" s="25">
        <v>9</v>
      </c>
      <c r="F21" s="25">
        <v>9</v>
      </c>
      <c r="G21" s="25">
        <v>1</v>
      </c>
      <c r="H21" s="25">
        <v>0</v>
      </c>
      <c r="I21" s="12">
        <v>6</v>
      </c>
      <c r="J21" s="91">
        <v>10850283.75</v>
      </c>
      <c r="K21" s="92">
        <v>8</v>
      </c>
      <c r="L21" s="92">
        <v>75</v>
      </c>
      <c r="M21" s="92">
        <v>704</v>
      </c>
      <c r="N21" s="92">
        <v>7102</v>
      </c>
      <c r="O21" s="92">
        <v>71382</v>
      </c>
      <c r="P21" s="93">
        <v>837003</v>
      </c>
    </row>
    <row r="22" spans="1:16" x14ac:dyDescent="0.15">
      <c r="A22" s="70">
        <v>8</v>
      </c>
      <c r="B22" s="71">
        <v>37671</v>
      </c>
      <c r="C22" s="72" t="s">
        <v>332</v>
      </c>
      <c r="D22" s="87">
        <v>0</v>
      </c>
      <c r="E22" s="87">
        <v>5</v>
      </c>
      <c r="F22" s="87">
        <v>8</v>
      </c>
      <c r="G22" s="87">
        <v>5</v>
      </c>
      <c r="H22" s="87">
        <v>1</v>
      </c>
      <c r="I22" s="5">
        <v>1</v>
      </c>
      <c r="J22" s="88">
        <v>3387193.75</v>
      </c>
      <c r="K22" s="89" t="s">
        <v>22</v>
      </c>
      <c r="L22" s="89">
        <v>34</v>
      </c>
      <c r="M22" s="89">
        <v>230</v>
      </c>
      <c r="N22" s="89">
        <v>2403</v>
      </c>
      <c r="O22" s="89">
        <v>24069</v>
      </c>
      <c r="P22" s="90">
        <v>226269</v>
      </c>
    </row>
    <row r="23" spans="1:16" x14ac:dyDescent="0.15">
      <c r="A23" s="75"/>
      <c r="B23" s="76">
        <v>37674</v>
      </c>
      <c r="C23" s="77" t="s">
        <v>333</v>
      </c>
      <c r="D23" s="25">
        <v>0</v>
      </c>
      <c r="E23" s="25">
        <v>3</v>
      </c>
      <c r="F23" s="25">
        <v>9</v>
      </c>
      <c r="G23" s="25">
        <v>9</v>
      </c>
      <c r="H23" s="25">
        <v>7</v>
      </c>
      <c r="I23" s="12">
        <v>0</v>
      </c>
      <c r="J23" s="91">
        <v>10461978.75</v>
      </c>
      <c r="K23" s="92">
        <v>8</v>
      </c>
      <c r="L23" s="92">
        <v>57</v>
      </c>
      <c r="M23" s="92">
        <v>630</v>
      </c>
      <c r="N23" s="92">
        <v>5891</v>
      </c>
      <c r="O23" s="92">
        <v>58099</v>
      </c>
      <c r="P23" s="93">
        <v>595249</v>
      </c>
    </row>
    <row r="24" spans="1:16" x14ac:dyDescent="0.15">
      <c r="A24" s="70">
        <v>9</v>
      </c>
      <c r="B24" s="71">
        <v>37678</v>
      </c>
      <c r="C24" s="72" t="s">
        <v>332</v>
      </c>
      <c r="D24" s="87">
        <v>7</v>
      </c>
      <c r="E24" s="87">
        <v>2</v>
      </c>
      <c r="F24" s="87">
        <v>5</v>
      </c>
      <c r="G24" s="87">
        <v>2</v>
      </c>
      <c r="H24" s="87">
        <v>4</v>
      </c>
      <c r="I24" s="5">
        <v>6</v>
      </c>
      <c r="J24" s="88">
        <v>3336032.5</v>
      </c>
      <c r="K24" s="89">
        <v>3</v>
      </c>
      <c r="L24" s="89">
        <v>43</v>
      </c>
      <c r="M24" s="89">
        <v>324</v>
      </c>
      <c r="N24" s="89">
        <v>2844</v>
      </c>
      <c r="O24" s="89">
        <v>28490</v>
      </c>
      <c r="P24" s="90">
        <v>258252</v>
      </c>
    </row>
    <row r="25" spans="1:16" x14ac:dyDescent="0.15">
      <c r="A25" s="75"/>
      <c r="B25" s="76">
        <v>37681</v>
      </c>
      <c r="C25" s="77" t="s">
        <v>333</v>
      </c>
      <c r="D25" s="25">
        <v>9</v>
      </c>
      <c r="E25" s="25">
        <v>6</v>
      </c>
      <c r="F25" s="25">
        <v>2</v>
      </c>
      <c r="G25" s="25">
        <v>6</v>
      </c>
      <c r="H25" s="25">
        <v>8</v>
      </c>
      <c r="I25" s="12">
        <v>0</v>
      </c>
      <c r="J25" s="91">
        <v>10422141.25</v>
      </c>
      <c r="K25" s="92">
        <v>3</v>
      </c>
      <c r="L25" s="92">
        <v>57</v>
      </c>
      <c r="M25" s="92">
        <v>559</v>
      </c>
      <c r="N25" s="92">
        <v>5901</v>
      </c>
      <c r="O25" s="92">
        <v>59745</v>
      </c>
      <c r="P25" s="93">
        <v>597525</v>
      </c>
    </row>
    <row r="26" spans="1:16" x14ac:dyDescent="0.15">
      <c r="A26" s="70">
        <v>10</v>
      </c>
      <c r="B26" s="71">
        <v>37685</v>
      </c>
      <c r="C26" s="72" t="s">
        <v>332</v>
      </c>
      <c r="D26" s="87">
        <v>4</v>
      </c>
      <c r="E26" s="87">
        <v>6</v>
      </c>
      <c r="F26" s="87">
        <v>2</v>
      </c>
      <c r="G26" s="87">
        <v>8</v>
      </c>
      <c r="H26" s="87">
        <v>4</v>
      </c>
      <c r="I26" s="5">
        <v>8</v>
      </c>
      <c r="J26" s="88">
        <v>3334362.5</v>
      </c>
      <c r="K26" s="89">
        <v>6</v>
      </c>
      <c r="L26" s="89">
        <v>23</v>
      </c>
      <c r="M26" s="89">
        <v>320</v>
      </c>
      <c r="N26" s="89">
        <v>2917</v>
      </c>
      <c r="O26" s="89">
        <v>28744</v>
      </c>
      <c r="P26" s="90">
        <v>270948</v>
      </c>
    </row>
    <row r="27" spans="1:16" x14ac:dyDescent="0.15">
      <c r="A27" s="75"/>
      <c r="B27" s="76">
        <v>37688</v>
      </c>
      <c r="C27" s="77" t="s">
        <v>333</v>
      </c>
      <c r="D27" s="25">
        <v>0</v>
      </c>
      <c r="E27" s="25">
        <v>0</v>
      </c>
      <c r="F27" s="25">
        <v>6</v>
      </c>
      <c r="G27" s="25">
        <v>3</v>
      </c>
      <c r="H27" s="25">
        <v>3</v>
      </c>
      <c r="I27" s="12">
        <v>3</v>
      </c>
      <c r="J27" s="91">
        <v>10379341.25</v>
      </c>
      <c r="K27" s="92">
        <v>6</v>
      </c>
      <c r="L27" s="92">
        <v>93</v>
      </c>
      <c r="M27" s="92">
        <v>833</v>
      </c>
      <c r="N27" s="92">
        <v>8479</v>
      </c>
      <c r="O27" s="92">
        <v>76734</v>
      </c>
      <c r="P27" s="93">
        <v>788948</v>
      </c>
    </row>
    <row r="28" spans="1:16" x14ac:dyDescent="0.15">
      <c r="A28" s="70">
        <v>11</v>
      </c>
      <c r="B28" s="71">
        <v>37692</v>
      </c>
      <c r="C28" s="72" t="s">
        <v>332</v>
      </c>
      <c r="D28" s="87">
        <v>5</v>
      </c>
      <c r="E28" s="87">
        <v>7</v>
      </c>
      <c r="F28" s="87">
        <v>5</v>
      </c>
      <c r="G28" s="87">
        <v>2</v>
      </c>
      <c r="H28" s="87">
        <v>7</v>
      </c>
      <c r="I28" s="5">
        <v>9</v>
      </c>
      <c r="J28" s="88">
        <v>3339868.75</v>
      </c>
      <c r="K28" s="89">
        <v>4</v>
      </c>
      <c r="L28" s="89">
        <v>14</v>
      </c>
      <c r="M28" s="89">
        <v>221</v>
      </c>
      <c r="N28" s="89">
        <v>2329</v>
      </c>
      <c r="O28" s="89">
        <v>22635</v>
      </c>
      <c r="P28" s="90">
        <v>233969</v>
      </c>
    </row>
    <row r="29" spans="1:16" x14ac:dyDescent="0.15">
      <c r="A29" s="75"/>
      <c r="B29" s="76">
        <v>37695</v>
      </c>
      <c r="C29" s="77" t="s">
        <v>333</v>
      </c>
      <c r="D29" s="25">
        <v>6</v>
      </c>
      <c r="E29" s="25">
        <v>9</v>
      </c>
      <c r="F29" s="25">
        <v>6</v>
      </c>
      <c r="G29" s="25">
        <v>6</v>
      </c>
      <c r="H29" s="25">
        <v>5</v>
      </c>
      <c r="I29" s="12">
        <v>4</v>
      </c>
      <c r="J29" s="91">
        <v>10292751.25</v>
      </c>
      <c r="K29" s="92">
        <v>12</v>
      </c>
      <c r="L29" s="92">
        <v>70</v>
      </c>
      <c r="M29" s="92">
        <v>738</v>
      </c>
      <c r="N29" s="92">
        <v>7449</v>
      </c>
      <c r="O29" s="92">
        <v>73216</v>
      </c>
      <c r="P29" s="93">
        <v>699558</v>
      </c>
    </row>
    <row r="30" spans="1:16" x14ac:dyDescent="0.15">
      <c r="A30" s="70">
        <v>12</v>
      </c>
      <c r="B30" s="71">
        <v>37699</v>
      </c>
      <c r="C30" s="72" t="s">
        <v>332</v>
      </c>
      <c r="D30" s="87">
        <v>7</v>
      </c>
      <c r="E30" s="87">
        <v>8</v>
      </c>
      <c r="F30" s="87">
        <v>9</v>
      </c>
      <c r="G30" s="87">
        <v>6</v>
      </c>
      <c r="H30" s="87">
        <v>1</v>
      </c>
      <c r="I30" s="5">
        <v>2</v>
      </c>
      <c r="J30" s="88">
        <v>3410523.75</v>
      </c>
      <c r="K30" s="89">
        <v>1</v>
      </c>
      <c r="L30" s="89">
        <v>18</v>
      </c>
      <c r="M30" s="89">
        <v>230</v>
      </c>
      <c r="N30" s="89">
        <v>2233</v>
      </c>
      <c r="O30" s="89">
        <v>22175</v>
      </c>
      <c r="P30" s="90">
        <v>214313</v>
      </c>
    </row>
    <row r="31" spans="1:16" x14ac:dyDescent="0.15">
      <c r="A31" s="75"/>
      <c r="B31" s="76">
        <v>37702</v>
      </c>
      <c r="C31" s="77" t="s">
        <v>333</v>
      </c>
      <c r="D31" s="25">
        <v>5</v>
      </c>
      <c r="E31" s="25">
        <v>2</v>
      </c>
      <c r="F31" s="25">
        <v>1</v>
      </c>
      <c r="G31" s="25">
        <v>5</v>
      </c>
      <c r="H31" s="25">
        <v>3</v>
      </c>
      <c r="I31" s="12">
        <v>5</v>
      </c>
      <c r="J31" s="91">
        <v>10419795</v>
      </c>
      <c r="K31" s="92">
        <v>15</v>
      </c>
      <c r="L31" s="92">
        <v>83</v>
      </c>
      <c r="M31" s="92">
        <v>905</v>
      </c>
      <c r="N31" s="92">
        <v>8584</v>
      </c>
      <c r="O31" s="92">
        <v>87804</v>
      </c>
      <c r="P31" s="93">
        <v>848929</v>
      </c>
    </row>
    <row r="32" spans="1:16" x14ac:dyDescent="0.15">
      <c r="A32" s="70">
        <v>13</v>
      </c>
      <c r="B32" s="71">
        <v>37706</v>
      </c>
      <c r="C32" s="72" t="s">
        <v>332</v>
      </c>
      <c r="D32" s="87">
        <v>2</v>
      </c>
      <c r="E32" s="87">
        <v>8</v>
      </c>
      <c r="F32" s="87">
        <v>9</v>
      </c>
      <c r="G32" s="87">
        <v>2</v>
      </c>
      <c r="H32" s="87">
        <v>8</v>
      </c>
      <c r="I32" s="5">
        <v>0</v>
      </c>
      <c r="J32" s="88">
        <v>3843631.25</v>
      </c>
      <c r="K32" s="89">
        <v>3</v>
      </c>
      <c r="L32" s="89">
        <v>15</v>
      </c>
      <c r="M32" s="89">
        <v>224</v>
      </c>
      <c r="N32" s="89">
        <v>2221</v>
      </c>
      <c r="O32" s="89">
        <v>22786</v>
      </c>
      <c r="P32" s="90">
        <v>228794</v>
      </c>
    </row>
    <row r="33" spans="1:16" x14ac:dyDescent="0.15">
      <c r="A33" s="75"/>
      <c r="B33" s="76">
        <v>37709</v>
      </c>
      <c r="C33" s="77" t="s">
        <v>333</v>
      </c>
      <c r="D33" s="25">
        <v>5</v>
      </c>
      <c r="E33" s="25">
        <v>1</v>
      </c>
      <c r="F33" s="25">
        <v>9</v>
      </c>
      <c r="G33" s="25">
        <v>2</v>
      </c>
      <c r="H33" s="25">
        <v>4</v>
      </c>
      <c r="I33" s="12">
        <v>8</v>
      </c>
      <c r="J33" s="91">
        <v>10162197.5</v>
      </c>
      <c r="K33" s="92">
        <v>14</v>
      </c>
      <c r="L33" s="92">
        <v>80</v>
      </c>
      <c r="M33" s="92">
        <v>888</v>
      </c>
      <c r="N33" s="92">
        <v>9134</v>
      </c>
      <c r="O33" s="92">
        <v>91325</v>
      </c>
      <c r="P33" s="93">
        <v>852166</v>
      </c>
    </row>
    <row r="34" spans="1:16" x14ac:dyDescent="0.15">
      <c r="A34" s="70">
        <v>14</v>
      </c>
      <c r="B34" s="71">
        <v>37713</v>
      </c>
      <c r="C34" s="72" t="s">
        <v>332</v>
      </c>
      <c r="D34" s="87">
        <v>1</v>
      </c>
      <c r="E34" s="87">
        <v>9</v>
      </c>
      <c r="F34" s="87">
        <v>9</v>
      </c>
      <c r="G34" s="87">
        <v>7</v>
      </c>
      <c r="H34" s="87">
        <v>3</v>
      </c>
      <c r="I34" s="5">
        <v>3</v>
      </c>
      <c r="J34" s="88">
        <v>3573737.5</v>
      </c>
      <c r="K34" s="89">
        <v>3</v>
      </c>
      <c r="L34" s="89">
        <v>33</v>
      </c>
      <c r="M34" s="89">
        <v>275</v>
      </c>
      <c r="N34" s="89">
        <v>2667</v>
      </c>
      <c r="O34" s="89">
        <v>27777</v>
      </c>
      <c r="P34" s="90">
        <v>267986</v>
      </c>
    </row>
    <row r="35" spans="1:16" x14ac:dyDescent="0.15">
      <c r="A35" s="75"/>
      <c r="B35" s="76">
        <v>37716</v>
      </c>
      <c r="C35" s="77" t="s">
        <v>333</v>
      </c>
      <c r="D35" s="25">
        <v>8</v>
      </c>
      <c r="E35" s="25">
        <v>6</v>
      </c>
      <c r="F35" s="25">
        <v>9</v>
      </c>
      <c r="G35" s="25">
        <v>1</v>
      </c>
      <c r="H35" s="25">
        <v>1</v>
      </c>
      <c r="I35" s="12">
        <v>9</v>
      </c>
      <c r="J35" s="91">
        <v>10535037.5</v>
      </c>
      <c r="K35" s="92">
        <v>13</v>
      </c>
      <c r="L35" s="92">
        <v>69</v>
      </c>
      <c r="M35" s="92">
        <v>706</v>
      </c>
      <c r="N35" s="92">
        <v>7202</v>
      </c>
      <c r="O35" s="92">
        <v>74559</v>
      </c>
      <c r="P35" s="93">
        <v>764764</v>
      </c>
    </row>
    <row r="36" spans="1:16" x14ac:dyDescent="0.15">
      <c r="A36" s="70">
        <v>15</v>
      </c>
      <c r="B36" s="71">
        <v>37720</v>
      </c>
      <c r="C36" s="72" t="s">
        <v>332</v>
      </c>
      <c r="D36" s="87">
        <v>9</v>
      </c>
      <c r="E36" s="87">
        <v>3</v>
      </c>
      <c r="F36" s="87">
        <v>5</v>
      </c>
      <c r="G36" s="87">
        <v>2</v>
      </c>
      <c r="H36" s="87">
        <v>8</v>
      </c>
      <c r="I36" s="5">
        <v>0</v>
      </c>
      <c r="J36" s="88">
        <v>3371800</v>
      </c>
      <c r="K36" s="89">
        <v>2</v>
      </c>
      <c r="L36" s="89">
        <v>19</v>
      </c>
      <c r="M36" s="89">
        <v>210</v>
      </c>
      <c r="N36" s="89">
        <v>2039</v>
      </c>
      <c r="O36" s="89">
        <v>20199</v>
      </c>
      <c r="P36" s="90">
        <v>200836</v>
      </c>
    </row>
    <row r="37" spans="1:16" x14ac:dyDescent="0.15">
      <c r="A37" s="75"/>
      <c r="B37" s="76">
        <v>37723</v>
      </c>
      <c r="C37" s="77" t="s">
        <v>333</v>
      </c>
      <c r="D37" s="25">
        <v>5</v>
      </c>
      <c r="E37" s="25">
        <v>9</v>
      </c>
      <c r="F37" s="25">
        <v>0</v>
      </c>
      <c r="G37" s="25">
        <v>8</v>
      </c>
      <c r="H37" s="25">
        <v>9</v>
      </c>
      <c r="I37" s="12">
        <v>9</v>
      </c>
      <c r="J37" s="91">
        <v>10137491.25</v>
      </c>
      <c r="K37" s="92">
        <v>7</v>
      </c>
      <c r="L37" s="92">
        <v>65</v>
      </c>
      <c r="M37" s="92">
        <v>751</v>
      </c>
      <c r="N37" s="92">
        <v>7475</v>
      </c>
      <c r="O37" s="92">
        <v>74889</v>
      </c>
      <c r="P37" s="93">
        <v>732034</v>
      </c>
    </row>
    <row r="38" spans="1:16" x14ac:dyDescent="0.15">
      <c r="A38" s="70">
        <v>16</v>
      </c>
      <c r="B38" s="71">
        <v>37727</v>
      </c>
      <c r="C38" s="72" t="s">
        <v>332</v>
      </c>
      <c r="D38" s="87">
        <v>5</v>
      </c>
      <c r="E38" s="87">
        <v>7</v>
      </c>
      <c r="F38" s="87">
        <v>3</v>
      </c>
      <c r="G38" s="87">
        <v>8</v>
      </c>
      <c r="H38" s="87">
        <v>1</v>
      </c>
      <c r="I38" s="5">
        <v>2</v>
      </c>
      <c r="J38" s="88">
        <v>3305038.75</v>
      </c>
      <c r="K38" s="89">
        <v>5</v>
      </c>
      <c r="L38" s="89">
        <v>27</v>
      </c>
      <c r="M38" s="89">
        <v>238</v>
      </c>
      <c r="N38" s="89">
        <v>2095</v>
      </c>
      <c r="O38" s="89">
        <v>21551</v>
      </c>
      <c r="P38" s="90">
        <v>207020</v>
      </c>
    </row>
    <row r="39" spans="1:16" x14ac:dyDescent="0.15">
      <c r="A39" s="75"/>
      <c r="B39" s="76">
        <v>37730</v>
      </c>
      <c r="C39" s="77" t="s">
        <v>333</v>
      </c>
      <c r="D39" s="25">
        <v>4</v>
      </c>
      <c r="E39" s="25">
        <v>7</v>
      </c>
      <c r="F39" s="25">
        <v>9</v>
      </c>
      <c r="G39" s="25">
        <v>6</v>
      </c>
      <c r="H39" s="25">
        <v>8</v>
      </c>
      <c r="I39" s="12">
        <v>9</v>
      </c>
      <c r="J39" s="91">
        <v>10058902.5</v>
      </c>
      <c r="K39" s="92">
        <v>6</v>
      </c>
      <c r="L39" s="92">
        <v>70</v>
      </c>
      <c r="M39" s="92">
        <v>727</v>
      </c>
      <c r="N39" s="92">
        <v>7465</v>
      </c>
      <c r="O39" s="92">
        <v>73302</v>
      </c>
      <c r="P39" s="92">
        <v>732245</v>
      </c>
    </row>
    <row r="40" spans="1:16" x14ac:dyDescent="0.15">
      <c r="A40" s="70">
        <v>17</v>
      </c>
      <c r="B40" s="71">
        <v>37734</v>
      </c>
      <c r="C40" s="72" t="s">
        <v>332</v>
      </c>
      <c r="D40" s="87">
        <v>8</v>
      </c>
      <c r="E40" s="87">
        <v>2</v>
      </c>
      <c r="F40" s="87">
        <v>8</v>
      </c>
      <c r="G40" s="87">
        <v>6</v>
      </c>
      <c r="H40" s="87">
        <v>5</v>
      </c>
      <c r="I40" s="5">
        <v>3</v>
      </c>
      <c r="J40" s="88">
        <v>3206318.75</v>
      </c>
      <c r="K40" s="89">
        <v>1</v>
      </c>
      <c r="L40" s="89">
        <v>31</v>
      </c>
      <c r="M40" s="89">
        <v>279</v>
      </c>
      <c r="N40" s="89">
        <v>2359</v>
      </c>
      <c r="O40" s="89">
        <v>24298</v>
      </c>
      <c r="P40" s="90">
        <v>239990</v>
      </c>
    </row>
    <row r="41" spans="1:16" x14ac:dyDescent="0.15">
      <c r="A41" s="75"/>
      <c r="B41" s="76">
        <v>37737</v>
      </c>
      <c r="C41" s="77" t="s">
        <v>333</v>
      </c>
      <c r="D41" s="25">
        <v>8</v>
      </c>
      <c r="E41" s="25">
        <v>4</v>
      </c>
      <c r="F41" s="25">
        <v>2</v>
      </c>
      <c r="G41" s="25">
        <v>7</v>
      </c>
      <c r="H41" s="25">
        <v>2</v>
      </c>
      <c r="I41" s="12">
        <v>2</v>
      </c>
      <c r="J41" s="91">
        <v>10191870</v>
      </c>
      <c r="K41" s="92">
        <v>7</v>
      </c>
      <c r="L41" s="92">
        <v>54</v>
      </c>
      <c r="M41" s="92">
        <v>654</v>
      </c>
      <c r="N41" s="92">
        <v>6308</v>
      </c>
      <c r="O41" s="92">
        <v>64797</v>
      </c>
      <c r="P41" s="93">
        <v>635701</v>
      </c>
    </row>
    <row r="42" spans="1:16" x14ac:dyDescent="0.15">
      <c r="A42" s="70">
        <v>18</v>
      </c>
      <c r="B42" s="71">
        <v>37741</v>
      </c>
      <c r="C42" s="72" t="s">
        <v>332</v>
      </c>
      <c r="D42" s="87">
        <v>2</v>
      </c>
      <c r="E42" s="87">
        <v>7</v>
      </c>
      <c r="F42" s="87">
        <v>7</v>
      </c>
      <c r="G42" s="87">
        <v>5</v>
      </c>
      <c r="H42" s="87">
        <v>4</v>
      </c>
      <c r="I42" s="5">
        <v>7</v>
      </c>
      <c r="J42" s="88">
        <v>4008606.25</v>
      </c>
      <c r="K42" s="89">
        <v>5</v>
      </c>
      <c r="L42" s="89">
        <v>21</v>
      </c>
      <c r="M42" s="89">
        <v>308</v>
      </c>
      <c r="N42" s="89">
        <v>3063</v>
      </c>
      <c r="O42" s="89">
        <v>31575</v>
      </c>
      <c r="P42" s="90">
        <v>307350</v>
      </c>
    </row>
    <row r="43" spans="1:16" x14ac:dyDescent="0.15">
      <c r="A43" s="75"/>
      <c r="B43" s="76">
        <v>37744</v>
      </c>
      <c r="C43" s="77" t="s">
        <v>333</v>
      </c>
      <c r="D43" s="25">
        <v>1</v>
      </c>
      <c r="E43" s="25">
        <v>7</v>
      </c>
      <c r="F43" s="25">
        <v>3</v>
      </c>
      <c r="G43" s="25">
        <v>1</v>
      </c>
      <c r="H43" s="25">
        <v>6</v>
      </c>
      <c r="I43" s="12">
        <v>8</v>
      </c>
      <c r="J43" s="91">
        <v>10758986.25</v>
      </c>
      <c r="K43" s="92">
        <v>10</v>
      </c>
      <c r="L43" s="92">
        <v>84</v>
      </c>
      <c r="M43" s="92">
        <v>970</v>
      </c>
      <c r="N43" s="92">
        <v>9266</v>
      </c>
      <c r="O43" s="92">
        <v>91343</v>
      </c>
      <c r="P43" s="93">
        <v>897053</v>
      </c>
    </row>
    <row r="44" spans="1:16" x14ac:dyDescent="0.15">
      <c r="A44" s="70">
        <v>19</v>
      </c>
      <c r="B44" s="71">
        <v>37748</v>
      </c>
      <c r="C44" s="72" t="s">
        <v>332</v>
      </c>
      <c r="D44" s="87">
        <v>6</v>
      </c>
      <c r="E44" s="87">
        <v>1</v>
      </c>
      <c r="F44" s="87">
        <v>1</v>
      </c>
      <c r="G44" s="87">
        <v>6</v>
      </c>
      <c r="H44" s="87">
        <v>2</v>
      </c>
      <c r="I44" s="5">
        <v>1</v>
      </c>
      <c r="J44" s="88">
        <v>3336065</v>
      </c>
      <c r="K44" s="89">
        <v>5</v>
      </c>
      <c r="L44" s="89">
        <v>18</v>
      </c>
      <c r="M44" s="89">
        <v>208</v>
      </c>
      <c r="N44" s="89">
        <v>2307</v>
      </c>
      <c r="O44" s="89">
        <v>22985</v>
      </c>
      <c r="P44" s="90">
        <v>221499</v>
      </c>
    </row>
    <row r="45" spans="1:16" x14ac:dyDescent="0.15">
      <c r="A45" s="75"/>
      <c r="B45" s="76">
        <v>37751</v>
      </c>
      <c r="C45" s="77" t="s">
        <v>333</v>
      </c>
      <c r="D45" s="25">
        <v>5</v>
      </c>
      <c r="E45" s="25">
        <v>6</v>
      </c>
      <c r="F45" s="25">
        <v>0</v>
      </c>
      <c r="G45" s="25">
        <v>2</v>
      </c>
      <c r="H45" s="25">
        <v>6</v>
      </c>
      <c r="I45" s="12">
        <v>0</v>
      </c>
      <c r="J45" s="91">
        <v>10048595</v>
      </c>
      <c r="K45" s="92">
        <v>8</v>
      </c>
      <c r="L45" s="92">
        <v>50</v>
      </c>
      <c r="M45" s="92">
        <v>576</v>
      </c>
      <c r="N45" s="92">
        <v>5939</v>
      </c>
      <c r="O45" s="92">
        <v>58486</v>
      </c>
      <c r="P45" s="93">
        <v>586645</v>
      </c>
    </row>
    <row r="46" spans="1:16" x14ac:dyDescent="0.15">
      <c r="A46" s="70">
        <v>20</v>
      </c>
      <c r="B46" s="71">
        <v>37755</v>
      </c>
      <c r="C46" s="72" t="s">
        <v>332</v>
      </c>
      <c r="D46" s="87">
        <v>8</v>
      </c>
      <c r="E46" s="87">
        <v>0</v>
      </c>
      <c r="F46" s="87">
        <v>7</v>
      </c>
      <c r="G46" s="87">
        <v>7</v>
      </c>
      <c r="H46" s="87">
        <v>0</v>
      </c>
      <c r="I46" s="5">
        <v>3</v>
      </c>
      <c r="J46" s="88">
        <v>3343058.75</v>
      </c>
      <c r="K46" s="89">
        <v>4</v>
      </c>
      <c r="L46" s="89">
        <v>19</v>
      </c>
      <c r="M46" s="89">
        <v>216</v>
      </c>
      <c r="N46" s="89">
        <v>2122</v>
      </c>
      <c r="O46" s="89">
        <v>21563</v>
      </c>
      <c r="P46" s="90">
        <v>254301</v>
      </c>
    </row>
    <row r="47" spans="1:16" x14ac:dyDescent="0.15">
      <c r="A47" s="75"/>
      <c r="B47" s="76">
        <v>37758</v>
      </c>
      <c r="C47" s="77" t="s">
        <v>333</v>
      </c>
      <c r="D47" s="25">
        <v>2</v>
      </c>
      <c r="E47" s="25">
        <v>4</v>
      </c>
      <c r="F47" s="25">
        <v>6</v>
      </c>
      <c r="G47" s="25">
        <v>8</v>
      </c>
      <c r="H47" s="25">
        <v>1</v>
      </c>
      <c r="I47" s="12">
        <v>4</v>
      </c>
      <c r="J47" s="91">
        <v>10171372.5</v>
      </c>
      <c r="K47" s="92">
        <v>3</v>
      </c>
      <c r="L47" s="92">
        <v>73</v>
      </c>
      <c r="M47" s="92">
        <v>730</v>
      </c>
      <c r="N47" s="92">
        <v>6845</v>
      </c>
      <c r="O47" s="92">
        <v>67611</v>
      </c>
      <c r="P47" s="93">
        <v>694567</v>
      </c>
    </row>
    <row r="48" spans="1:16" x14ac:dyDescent="0.15">
      <c r="A48" s="70">
        <v>21</v>
      </c>
      <c r="B48" s="71">
        <v>37762</v>
      </c>
      <c r="C48" s="72" t="s">
        <v>332</v>
      </c>
      <c r="D48" s="87">
        <v>1</v>
      </c>
      <c r="E48" s="87">
        <v>7</v>
      </c>
      <c r="F48" s="87">
        <v>6</v>
      </c>
      <c r="G48" s="87">
        <v>2</v>
      </c>
      <c r="H48" s="87">
        <v>5</v>
      </c>
      <c r="I48" s="5">
        <v>9</v>
      </c>
      <c r="J48" s="88">
        <v>3800158.75</v>
      </c>
      <c r="K48" s="89">
        <v>1</v>
      </c>
      <c r="L48" s="89">
        <v>21</v>
      </c>
      <c r="M48" s="89">
        <v>257</v>
      </c>
      <c r="N48" s="89">
        <v>2663</v>
      </c>
      <c r="O48" s="89">
        <v>26734</v>
      </c>
      <c r="P48" s="90">
        <v>267181</v>
      </c>
    </row>
    <row r="49" spans="1:16" x14ac:dyDescent="0.15">
      <c r="A49" s="75"/>
      <c r="B49" s="76">
        <v>37765</v>
      </c>
      <c r="C49" s="77" t="s">
        <v>333</v>
      </c>
      <c r="D49" s="25">
        <v>3</v>
      </c>
      <c r="E49" s="25">
        <v>9</v>
      </c>
      <c r="F49" s="25">
        <v>3</v>
      </c>
      <c r="G49" s="25">
        <v>6</v>
      </c>
      <c r="H49" s="25">
        <v>6</v>
      </c>
      <c r="I49" s="12">
        <v>1</v>
      </c>
      <c r="J49" s="91">
        <v>10885647.5</v>
      </c>
      <c r="K49" s="92">
        <v>9</v>
      </c>
      <c r="L49" s="92">
        <v>78</v>
      </c>
      <c r="M49" s="92">
        <v>695</v>
      </c>
      <c r="N49" s="92">
        <v>6635</v>
      </c>
      <c r="O49" s="92">
        <v>69951</v>
      </c>
      <c r="P49" s="93">
        <v>697173</v>
      </c>
    </row>
    <row r="50" spans="1:16" x14ac:dyDescent="0.15">
      <c r="A50" s="70">
        <v>22</v>
      </c>
      <c r="B50" s="71">
        <v>37769</v>
      </c>
      <c r="C50" s="72" t="s">
        <v>332</v>
      </c>
      <c r="D50" s="87">
        <v>3</v>
      </c>
      <c r="E50" s="87">
        <v>5</v>
      </c>
      <c r="F50" s="87">
        <v>0</v>
      </c>
      <c r="G50" s="87">
        <v>4</v>
      </c>
      <c r="H50" s="87">
        <v>2</v>
      </c>
      <c r="I50" s="5">
        <v>1</v>
      </c>
      <c r="J50" s="88">
        <v>3357371.25</v>
      </c>
      <c r="K50" s="89">
        <v>1</v>
      </c>
      <c r="L50" s="89">
        <v>24</v>
      </c>
      <c r="M50" s="89">
        <v>237</v>
      </c>
      <c r="N50" s="89">
        <v>2344</v>
      </c>
      <c r="O50" s="89">
        <v>23847</v>
      </c>
      <c r="P50" s="90">
        <v>226446</v>
      </c>
    </row>
    <row r="51" spans="1:16" x14ac:dyDescent="0.15">
      <c r="A51" s="75"/>
      <c r="B51" s="76">
        <v>37772</v>
      </c>
      <c r="C51" s="77" t="s">
        <v>333</v>
      </c>
      <c r="D51" s="25">
        <v>7</v>
      </c>
      <c r="E51" s="25">
        <v>5</v>
      </c>
      <c r="F51" s="25">
        <v>1</v>
      </c>
      <c r="G51" s="25">
        <v>2</v>
      </c>
      <c r="H51" s="25">
        <v>9</v>
      </c>
      <c r="I51" s="12">
        <v>7</v>
      </c>
      <c r="J51" s="91">
        <v>9711198.75</v>
      </c>
      <c r="K51" s="92">
        <v>11</v>
      </c>
      <c r="L51" s="92">
        <v>57</v>
      </c>
      <c r="M51" s="92">
        <v>712</v>
      </c>
      <c r="N51" s="92">
        <v>7345</v>
      </c>
      <c r="O51" s="92">
        <v>72074</v>
      </c>
      <c r="P51" s="93">
        <v>753889</v>
      </c>
    </row>
    <row r="52" spans="1:16" x14ac:dyDescent="0.15">
      <c r="A52" s="70">
        <v>23</v>
      </c>
      <c r="B52" s="71">
        <v>37776</v>
      </c>
      <c r="C52" s="72" t="s">
        <v>332</v>
      </c>
      <c r="D52" s="87">
        <v>7</v>
      </c>
      <c r="E52" s="87">
        <v>7</v>
      </c>
      <c r="F52" s="87">
        <v>2</v>
      </c>
      <c r="G52" s="87">
        <v>5</v>
      </c>
      <c r="H52" s="87">
        <v>9</v>
      </c>
      <c r="I52" s="5">
        <v>4</v>
      </c>
      <c r="J52" s="88">
        <v>3140880</v>
      </c>
      <c r="K52" s="89">
        <v>2</v>
      </c>
      <c r="L52" s="89">
        <v>23</v>
      </c>
      <c r="M52" s="89">
        <v>197</v>
      </c>
      <c r="N52" s="89">
        <v>2046</v>
      </c>
      <c r="O52" s="89">
        <v>19729</v>
      </c>
      <c r="P52" s="90">
        <v>210426</v>
      </c>
    </row>
    <row r="53" spans="1:16" x14ac:dyDescent="0.15">
      <c r="A53" s="75"/>
      <c r="B53" s="76">
        <v>37779</v>
      </c>
      <c r="C53" s="77" t="s">
        <v>333</v>
      </c>
      <c r="D53" s="25">
        <v>2</v>
      </c>
      <c r="E53" s="25">
        <v>5</v>
      </c>
      <c r="F53" s="25">
        <v>1</v>
      </c>
      <c r="G53" s="25">
        <v>1</v>
      </c>
      <c r="H53" s="25">
        <v>6</v>
      </c>
      <c r="I53" s="12">
        <v>4</v>
      </c>
      <c r="J53" s="91">
        <v>9836750</v>
      </c>
      <c r="K53" s="92">
        <v>11</v>
      </c>
      <c r="L53" s="92">
        <v>64</v>
      </c>
      <c r="M53" s="92">
        <v>711</v>
      </c>
      <c r="N53" s="92">
        <v>6876</v>
      </c>
      <c r="O53" s="92">
        <v>68304</v>
      </c>
      <c r="P53" s="93">
        <v>665376</v>
      </c>
    </row>
    <row r="54" spans="1:16" x14ac:dyDescent="0.15">
      <c r="A54" s="70">
        <v>24</v>
      </c>
      <c r="B54" s="71">
        <v>37783</v>
      </c>
      <c r="C54" s="72" t="s">
        <v>332</v>
      </c>
      <c r="D54" s="87">
        <v>0</v>
      </c>
      <c r="E54" s="87">
        <v>9</v>
      </c>
      <c r="F54" s="87">
        <v>5</v>
      </c>
      <c r="G54" s="87">
        <v>7</v>
      </c>
      <c r="H54" s="87">
        <v>8</v>
      </c>
      <c r="I54" s="5">
        <v>8</v>
      </c>
      <c r="J54" s="88">
        <v>3209688.75</v>
      </c>
      <c r="K54" s="89">
        <v>5</v>
      </c>
      <c r="L54" s="89">
        <v>41</v>
      </c>
      <c r="M54" s="89">
        <v>261</v>
      </c>
      <c r="N54" s="89">
        <v>2721</v>
      </c>
      <c r="O54" s="89">
        <v>27595</v>
      </c>
      <c r="P54" s="90">
        <v>261847</v>
      </c>
    </row>
    <row r="55" spans="1:16" x14ac:dyDescent="0.15">
      <c r="A55" s="75"/>
      <c r="B55" s="76">
        <v>37786</v>
      </c>
      <c r="C55" s="77" t="s">
        <v>333</v>
      </c>
      <c r="D55" s="25">
        <v>3</v>
      </c>
      <c r="E55" s="25">
        <v>2</v>
      </c>
      <c r="F55" s="25">
        <v>1</v>
      </c>
      <c r="G55" s="25">
        <v>9</v>
      </c>
      <c r="H55" s="25">
        <v>6</v>
      </c>
      <c r="I55" s="12">
        <v>1</v>
      </c>
      <c r="J55" s="91">
        <v>10389410</v>
      </c>
      <c r="K55" s="92">
        <v>6</v>
      </c>
      <c r="L55" s="92">
        <v>78</v>
      </c>
      <c r="M55" s="92">
        <v>757</v>
      </c>
      <c r="N55" s="92">
        <v>6733</v>
      </c>
      <c r="O55" s="92">
        <v>67033</v>
      </c>
      <c r="P55" s="93">
        <v>669289</v>
      </c>
    </row>
    <row r="56" spans="1:16" x14ac:dyDescent="0.15">
      <c r="A56" s="70">
        <v>25</v>
      </c>
      <c r="B56" s="71">
        <v>37790</v>
      </c>
      <c r="C56" s="72" t="s">
        <v>332</v>
      </c>
      <c r="D56" s="87">
        <v>5</v>
      </c>
      <c r="E56" s="87">
        <v>6</v>
      </c>
      <c r="F56" s="87">
        <v>9</v>
      </c>
      <c r="G56" s="87">
        <v>4</v>
      </c>
      <c r="H56" s="87">
        <v>5</v>
      </c>
      <c r="I56" s="5">
        <v>9</v>
      </c>
      <c r="J56" s="88">
        <v>3380360</v>
      </c>
      <c r="K56" s="89">
        <v>3</v>
      </c>
      <c r="L56" s="89">
        <v>24</v>
      </c>
      <c r="M56" s="89">
        <v>241</v>
      </c>
      <c r="N56" s="89">
        <v>2410</v>
      </c>
      <c r="O56" s="89">
        <v>23592</v>
      </c>
      <c r="P56" s="90">
        <v>235089</v>
      </c>
    </row>
    <row r="57" spans="1:16" x14ac:dyDescent="0.15">
      <c r="A57" s="75"/>
      <c r="B57" s="76">
        <v>37793</v>
      </c>
      <c r="C57" s="77" t="s">
        <v>333</v>
      </c>
      <c r="D57" s="25">
        <v>8</v>
      </c>
      <c r="E57" s="25">
        <v>4</v>
      </c>
      <c r="F57" s="25">
        <v>0</v>
      </c>
      <c r="G57" s="25">
        <v>3</v>
      </c>
      <c r="H57" s="25">
        <v>8</v>
      </c>
      <c r="I57" s="12">
        <v>3</v>
      </c>
      <c r="J57" s="91">
        <v>9801253.75</v>
      </c>
      <c r="K57" s="92">
        <v>5</v>
      </c>
      <c r="L57" s="92">
        <v>85</v>
      </c>
      <c r="M57" s="92">
        <v>638</v>
      </c>
      <c r="N57" s="92">
        <v>7119</v>
      </c>
      <c r="O57" s="92">
        <v>69853</v>
      </c>
      <c r="P57" s="93">
        <v>737458</v>
      </c>
    </row>
    <row r="58" spans="1:16" x14ac:dyDescent="0.15">
      <c r="A58" s="70">
        <v>26</v>
      </c>
      <c r="B58" s="71">
        <v>37797</v>
      </c>
      <c r="C58" s="72" t="s">
        <v>332</v>
      </c>
      <c r="D58" s="87">
        <v>2</v>
      </c>
      <c r="E58" s="87">
        <v>9</v>
      </c>
      <c r="F58" s="87">
        <v>8</v>
      </c>
      <c r="G58" s="87">
        <v>1</v>
      </c>
      <c r="H58" s="87">
        <v>3</v>
      </c>
      <c r="I58" s="5">
        <v>5</v>
      </c>
      <c r="J58" s="88">
        <v>3242702.5</v>
      </c>
      <c r="K58" s="89">
        <v>1</v>
      </c>
      <c r="L58" s="89">
        <v>26</v>
      </c>
      <c r="M58" s="89">
        <v>268</v>
      </c>
      <c r="N58" s="89">
        <v>2681</v>
      </c>
      <c r="O58" s="89">
        <v>26481</v>
      </c>
      <c r="P58" s="90">
        <v>261148</v>
      </c>
    </row>
    <row r="59" spans="1:16" x14ac:dyDescent="0.15">
      <c r="A59" s="75"/>
      <c r="B59" s="76">
        <v>37800</v>
      </c>
      <c r="C59" s="77" t="s">
        <v>333</v>
      </c>
      <c r="D59" s="20">
        <v>5</v>
      </c>
      <c r="E59" s="20">
        <v>8</v>
      </c>
      <c r="F59" s="20">
        <v>9</v>
      </c>
      <c r="G59" s="20">
        <v>4</v>
      </c>
      <c r="H59" s="20">
        <v>5</v>
      </c>
      <c r="I59" s="18">
        <v>3</v>
      </c>
      <c r="J59" s="91">
        <v>10207490</v>
      </c>
      <c r="K59" s="92">
        <v>13</v>
      </c>
      <c r="L59" s="92">
        <v>67</v>
      </c>
      <c r="M59" s="92">
        <v>806</v>
      </c>
      <c r="N59" s="92">
        <v>7966</v>
      </c>
      <c r="O59" s="92">
        <v>77733</v>
      </c>
      <c r="P59" s="93">
        <v>759379</v>
      </c>
    </row>
    <row r="60" spans="1:16" s="101" customFormat="1" x14ac:dyDescent="0.15">
      <c r="A60" s="108"/>
      <c r="B60" s="109"/>
      <c r="C60" s="109"/>
      <c r="D60" s="110"/>
      <c r="E60" s="110"/>
      <c r="F60" s="110"/>
      <c r="G60" s="110"/>
      <c r="H60" s="110" t="s">
        <v>23</v>
      </c>
      <c r="I60" s="110"/>
      <c r="J60" s="111"/>
      <c r="K60" s="112">
        <f t="shared" ref="K60:P60" si="0">SUM(K8:K59)</f>
        <v>291</v>
      </c>
      <c r="L60" s="112">
        <f t="shared" si="0"/>
        <v>2591</v>
      </c>
      <c r="M60" s="112">
        <f t="shared" si="0"/>
        <v>26308</v>
      </c>
      <c r="N60" s="112">
        <f t="shared" si="0"/>
        <v>260361</v>
      </c>
      <c r="O60" s="112">
        <f t="shared" si="0"/>
        <v>2591852</v>
      </c>
      <c r="P60" s="107">
        <f t="shared" si="0"/>
        <v>26063198</v>
      </c>
    </row>
    <row r="61" spans="1:16" s="101" customFormat="1" x14ac:dyDescent="0.15"/>
    <row r="65" spans="1:16" ht="14.1" customHeight="1" x14ac:dyDescent="0.2">
      <c r="A65" s="1" t="s">
        <v>334</v>
      </c>
      <c r="P65" s="84" t="s">
        <v>341</v>
      </c>
    </row>
    <row r="66" spans="1:16" ht="11.1" customHeight="1" x14ac:dyDescent="0.15">
      <c r="A66" s="4" t="s">
        <v>2</v>
      </c>
    </row>
    <row r="67" spans="1:16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16" ht="11.1" customHeight="1" x14ac:dyDescent="0.15">
      <c r="A68" s="12" t="s">
        <v>330</v>
      </c>
      <c r="B68" s="13">
        <v>2003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16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16" x14ac:dyDescent="0.15">
      <c r="A70" s="70">
        <v>27</v>
      </c>
      <c r="B70" s="71">
        <v>37804</v>
      </c>
      <c r="C70" s="72" t="s">
        <v>332</v>
      </c>
      <c r="D70" s="87">
        <v>5</v>
      </c>
      <c r="E70" s="87">
        <v>5</v>
      </c>
      <c r="F70" s="87">
        <v>7</v>
      </c>
      <c r="G70" s="87">
        <v>9</v>
      </c>
      <c r="H70" s="87">
        <v>4</v>
      </c>
      <c r="I70" s="5">
        <v>9</v>
      </c>
      <c r="J70" s="88">
        <v>3393122.5</v>
      </c>
      <c r="K70" s="89">
        <v>2</v>
      </c>
      <c r="L70" s="89">
        <v>21</v>
      </c>
      <c r="M70" s="89">
        <v>260</v>
      </c>
      <c r="N70" s="89">
        <v>2544</v>
      </c>
      <c r="O70" s="89">
        <v>24449</v>
      </c>
      <c r="P70" s="90">
        <v>235444</v>
      </c>
    </row>
    <row r="71" spans="1:16" x14ac:dyDescent="0.15">
      <c r="A71" s="75"/>
      <c r="B71" s="76">
        <v>37807</v>
      </c>
      <c r="C71" s="77" t="s">
        <v>333</v>
      </c>
      <c r="D71" s="25">
        <v>2</v>
      </c>
      <c r="E71" s="25">
        <v>7</v>
      </c>
      <c r="F71" s="25">
        <v>2</v>
      </c>
      <c r="G71" s="25">
        <v>1</v>
      </c>
      <c r="H71" s="25">
        <v>0</v>
      </c>
      <c r="I71" s="12">
        <v>6</v>
      </c>
      <c r="J71" s="91">
        <v>10316705</v>
      </c>
      <c r="K71" s="92">
        <v>9</v>
      </c>
      <c r="L71" s="92">
        <v>65</v>
      </c>
      <c r="M71" s="92">
        <v>733</v>
      </c>
      <c r="N71" s="92">
        <v>6978</v>
      </c>
      <c r="O71" s="92">
        <v>68017</v>
      </c>
      <c r="P71" s="93">
        <v>794410</v>
      </c>
    </row>
    <row r="72" spans="1:16" x14ac:dyDescent="0.15">
      <c r="A72" s="70">
        <v>28</v>
      </c>
      <c r="B72" s="71">
        <v>37811</v>
      </c>
      <c r="C72" s="72" t="s">
        <v>332</v>
      </c>
      <c r="D72" s="87">
        <v>7</v>
      </c>
      <c r="E72" s="87">
        <v>3</v>
      </c>
      <c r="F72" s="87">
        <v>7</v>
      </c>
      <c r="G72" s="87">
        <v>9</v>
      </c>
      <c r="H72" s="87">
        <v>2</v>
      </c>
      <c r="I72" s="5">
        <v>7</v>
      </c>
      <c r="J72" s="88">
        <v>3770696.25</v>
      </c>
      <c r="K72" s="89">
        <v>3</v>
      </c>
      <c r="L72" s="89">
        <v>28</v>
      </c>
      <c r="M72" s="89">
        <v>308</v>
      </c>
      <c r="N72" s="89">
        <v>3051</v>
      </c>
      <c r="O72" s="89">
        <v>29182</v>
      </c>
      <c r="P72" s="90">
        <v>293221</v>
      </c>
    </row>
    <row r="73" spans="1:16" x14ac:dyDescent="0.15">
      <c r="A73" s="75"/>
      <c r="B73" s="76">
        <v>37814</v>
      </c>
      <c r="C73" s="77" t="s">
        <v>333</v>
      </c>
      <c r="D73" s="25">
        <v>5</v>
      </c>
      <c r="E73" s="25">
        <v>0</v>
      </c>
      <c r="F73" s="25">
        <v>7</v>
      </c>
      <c r="G73" s="25">
        <v>2</v>
      </c>
      <c r="H73" s="25">
        <v>5</v>
      </c>
      <c r="I73" s="12">
        <v>5</v>
      </c>
      <c r="J73" s="91">
        <v>10819941.25</v>
      </c>
      <c r="K73" s="92">
        <v>12</v>
      </c>
      <c r="L73" s="92">
        <v>121</v>
      </c>
      <c r="M73" s="92">
        <v>967</v>
      </c>
      <c r="N73" s="92">
        <v>9211</v>
      </c>
      <c r="O73" s="92">
        <v>94158</v>
      </c>
      <c r="P73" s="93">
        <v>867768</v>
      </c>
    </row>
    <row r="74" spans="1:16" x14ac:dyDescent="0.15">
      <c r="A74" s="70">
        <v>29</v>
      </c>
      <c r="B74" s="71">
        <v>37818</v>
      </c>
      <c r="C74" s="72" t="s">
        <v>332</v>
      </c>
      <c r="D74" s="87">
        <v>2</v>
      </c>
      <c r="E74" s="87">
        <v>9</v>
      </c>
      <c r="F74" s="87">
        <v>8</v>
      </c>
      <c r="G74" s="87">
        <v>2</v>
      </c>
      <c r="H74" s="87">
        <v>7</v>
      </c>
      <c r="I74" s="5">
        <v>0</v>
      </c>
      <c r="J74" s="88">
        <v>3313333.75</v>
      </c>
      <c r="K74" s="89">
        <v>4</v>
      </c>
      <c r="L74" s="89">
        <v>17</v>
      </c>
      <c r="M74" s="89">
        <v>193</v>
      </c>
      <c r="N74" s="89">
        <v>1988</v>
      </c>
      <c r="O74" s="89">
        <v>19397</v>
      </c>
      <c r="P74" s="90">
        <v>196016</v>
      </c>
    </row>
    <row r="75" spans="1:16" x14ac:dyDescent="0.15">
      <c r="A75" s="75"/>
      <c r="B75" s="76">
        <v>37821</v>
      </c>
      <c r="C75" s="77" t="s">
        <v>333</v>
      </c>
      <c r="D75" s="25">
        <v>3</v>
      </c>
      <c r="E75" s="25">
        <v>6</v>
      </c>
      <c r="F75" s="25">
        <v>4</v>
      </c>
      <c r="G75" s="25">
        <v>5</v>
      </c>
      <c r="H75" s="25">
        <v>4</v>
      </c>
      <c r="I75" s="12">
        <v>9</v>
      </c>
      <c r="J75" s="91">
        <v>9749018.75</v>
      </c>
      <c r="K75" s="92">
        <v>7</v>
      </c>
      <c r="L75" s="92">
        <v>59</v>
      </c>
      <c r="M75" s="92">
        <v>736</v>
      </c>
      <c r="N75" s="92">
        <v>7611</v>
      </c>
      <c r="O75" s="92">
        <v>73189</v>
      </c>
      <c r="P75" s="93">
        <v>709151</v>
      </c>
    </row>
    <row r="76" spans="1:16" x14ac:dyDescent="0.15">
      <c r="A76" s="70">
        <v>30</v>
      </c>
      <c r="B76" s="71">
        <v>37825</v>
      </c>
      <c r="C76" s="72" t="s">
        <v>332</v>
      </c>
      <c r="D76" s="87">
        <v>7</v>
      </c>
      <c r="E76" s="87">
        <v>8</v>
      </c>
      <c r="F76" s="87">
        <v>6</v>
      </c>
      <c r="G76" s="87">
        <v>0</v>
      </c>
      <c r="H76" s="87">
        <v>7</v>
      </c>
      <c r="I76" s="5">
        <v>4</v>
      </c>
      <c r="J76" s="88">
        <v>3191263.75</v>
      </c>
      <c r="K76" s="89">
        <v>3</v>
      </c>
      <c r="L76" s="89">
        <v>19</v>
      </c>
      <c r="M76" s="89">
        <v>220</v>
      </c>
      <c r="N76" s="89">
        <v>2003</v>
      </c>
      <c r="O76" s="89">
        <v>21185</v>
      </c>
      <c r="P76" s="90">
        <v>215140</v>
      </c>
    </row>
    <row r="77" spans="1:16" x14ac:dyDescent="0.15">
      <c r="A77" s="75"/>
      <c r="B77" s="76">
        <v>37828</v>
      </c>
      <c r="C77" s="77" t="s">
        <v>333</v>
      </c>
      <c r="D77" s="25">
        <v>8</v>
      </c>
      <c r="E77" s="25">
        <v>9</v>
      </c>
      <c r="F77" s="25">
        <v>9</v>
      </c>
      <c r="G77" s="25">
        <v>9</v>
      </c>
      <c r="H77" s="25">
        <v>0</v>
      </c>
      <c r="I77" s="12">
        <v>2</v>
      </c>
      <c r="J77" s="91">
        <v>9642157.5</v>
      </c>
      <c r="K77" s="92">
        <v>7</v>
      </c>
      <c r="L77" s="92">
        <v>46</v>
      </c>
      <c r="M77" s="92">
        <v>511</v>
      </c>
      <c r="N77" s="92">
        <v>5434</v>
      </c>
      <c r="O77" s="92">
        <v>53332</v>
      </c>
      <c r="P77" s="93">
        <v>606391</v>
      </c>
    </row>
    <row r="78" spans="1:16" x14ac:dyDescent="0.15">
      <c r="A78" s="70">
        <v>31</v>
      </c>
      <c r="B78" s="71">
        <v>37832</v>
      </c>
      <c r="C78" s="72" t="s">
        <v>332</v>
      </c>
      <c r="D78" s="87">
        <v>8</v>
      </c>
      <c r="E78" s="87">
        <v>0</v>
      </c>
      <c r="F78" s="87">
        <v>7</v>
      </c>
      <c r="G78" s="87">
        <v>7</v>
      </c>
      <c r="H78" s="87">
        <v>3</v>
      </c>
      <c r="I78" s="5">
        <v>3</v>
      </c>
      <c r="J78" s="88">
        <v>3205582.5</v>
      </c>
      <c r="K78" s="89">
        <v>4</v>
      </c>
      <c r="L78" s="89">
        <v>32</v>
      </c>
      <c r="M78" s="89">
        <v>291</v>
      </c>
      <c r="N78" s="89">
        <v>2560</v>
      </c>
      <c r="O78" s="89">
        <v>25277</v>
      </c>
      <c r="P78" s="90">
        <v>238707</v>
      </c>
    </row>
    <row r="79" spans="1:16" x14ac:dyDescent="0.15">
      <c r="A79" s="75"/>
      <c r="B79" s="76">
        <v>37835</v>
      </c>
      <c r="C79" s="77" t="s">
        <v>333</v>
      </c>
      <c r="D79" s="25">
        <v>9</v>
      </c>
      <c r="E79" s="25">
        <v>7</v>
      </c>
      <c r="F79" s="25">
        <v>8</v>
      </c>
      <c r="G79" s="25">
        <v>3</v>
      </c>
      <c r="H79" s="25">
        <v>9</v>
      </c>
      <c r="I79" s="12">
        <v>5</v>
      </c>
      <c r="J79" s="91">
        <v>9893805</v>
      </c>
      <c r="K79" s="92">
        <v>13</v>
      </c>
      <c r="L79" s="92">
        <v>77</v>
      </c>
      <c r="M79" s="92">
        <v>738</v>
      </c>
      <c r="N79" s="92">
        <v>7805</v>
      </c>
      <c r="O79" s="92">
        <v>77761</v>
      </c>
      <c r="P79" s="93">
        <v>819759</v>
      </c>
    </row>
    <row r="80" spans="1:16" x14ac:dyDescent="0.15">
      <c r="A80" s="70">
        <v>32</v>
      </c>
      <c r="B80" s="71">
        <v>37839</v>
      </c>
      <c r="C80" s="72" t="s">
        <v>332</v>
      </c>
      <c r="D80" s="87">
        <v>3</v>
      </c>
      <c r="E80" s="87">
        <v>9</v>
      </c>
      <c r="F80" s="87">
        <v>1</v>
      </c>
      <c r="G80" s="87">
        <v>6</v>
      </c>
      <c r="H80" s="87">
        <v>8</v>
      </c>
      <c r="I80" s="5">
        <v>9</v>
      </c>
      <c r="J80" s="88">
        <v>3239412.5</v>
      </c>
      <c r="K80" s="89">
        <v>1</v>
      </c>
      <c r="L80" s="89">
        <v>32</v>
      </c>
      <c r="M80" s="89">
        <v>253</v>
      </c>
      <c r="N80" s="89">
        <v>2395</v>
      </c>
      <c r="O80" s="89">
        <v>22654</v>
      </c>
      <c r="P80" s="90">
        <v>229851</v>
      </c>
    </row>
    <row r="81" spans="1:16" x14ac:dyDescent="0.15">
      <c r="A81" s="75"/>
      <c r="B81" s="76">
        <v>37842</v>
      </c>
      <c r="C81" s="77" t="s">
        <v>333</v>
      </c>
      <c r="D81" s="25">
        <v>0</v>
      </c>
      <c r="E81" s="25">
        <v>0</v>
      </c>
      <c r="F81" s="25">
        <v>2</v>
      </c>
      <c r="G81" s="25">
        <v>3</v>
      </c>
      <c r="H81" s="25">
        <v>6</v>
      </c>
      <c r="I81" s="12">
        <v>5</v>
      </c>
      <c r="J81" s="91">
        <v>9842041.25</v>
      </c>
      <c r="K81" s="92">
        <v>7</v>
      </c>
      <c r="L81" s="92">
        <v>92</v>
      </c>
      <c r="M81" s="92">
        <v>783</v>
      </c>
      <c r="N81" s="92">
        <v>8479</v>
      </c>
      <c r="O81" s="92">
        <v>83681</v>
      </c>
      <c r="P81" s="93">
        <v>818473</v>
      </c>
    </row>
    <row r="82" spans="1:16" x14ac:dyDescent="0.15">
      <c r="A82" s="70">
        <v>33</v>
      </c>
      <c r="B82" s="71">
        <v>37846</v>
      </c>
      <c r="C82" s="72" t="s">
        <v>332</v>
      </c>
      <c r="D82" s="87">
        <v>5</v>
      </c>
      <c r="E82" s="87">
        <v>7</v>
      </c>
      <c r="F82" s="87">
        <v>7</v>
      </c>
      <c r="G82" s="87">
        <v>5</v>
      </c>
      <c r="H82" s="87">
        <v>3</v>
      </c>
      <c r="I82" s="5">
        <v>9</v>
      </c>
      <c r="J82" s="88">
        <v>3714005</v>
      </c>
      <c r="K82" s="89">
        <v>2</v>
      </c>
      <c r="L82" s="89">
        <v>17</v>
      </c>
      <c r="M82" s="89">
        <v>286</v>
      </c>
      <c r="N82" s="89">
        <v>2632</v>
      </c>
      <c r="O82" s="89">
        <v>27068</v>
      </c>
      <c r="P82" s="90">
        <v>263186</v>
      </c>
    </row>
    <row r="83" spans="1:16" x14ac:dyDescent="0.15">
      <c r="A83" s="75"/>
      <c r="B83" s="76">
        <v>37849</v>
      </c>
      <c r="C83" s="77" t="s">
        <v>333</v>
      </c>
      <c r="D83" s="25">
        <v>9</v>
      </c>
      <c r="E83" s="25">
        <v>4</v>
      </c>
      <c r="F83" s="25">
        <v>4</v>
      </c>
      <c r="G83" s="25">
        <v>6</v>
      </c>
      <c r="H83" s="25">
        <v>2</v>
      </c>
      <c r="I83" s="12">
        <v>8</v>
      </c>
      <c r="J83" s="91">
        <v>10033271.25</v>
      </c>
      <c r="K83" s="92">
        <v>8</v>
      </c>
      <c r="L83" s="92">
        <v>84</v>
      </c>
      <c r="M83" s="92">
        <v>838</v>
      </c>
      <c r="N83" s="92">
        <v>8296</v>
      </c>
      <c r="O83" s="92">
        <v>83776</v>
      </c>
      <c r="P83" s="93">
        <v>832060</v>
      </c>
    </row>
    <row r="84" spans="1:16" x14ac:dyDescent="0.15">
      <c r="A84" s="70">
        <v>34</v>
      </c>
      <c r="B84" s="71">
        <v>37853</v>
      </c>
      <c r="C84" s="72" t="s">
        <v>332</v>
      </c>
      <c r="D84" s="87">
        <v>0</v>
      </c>
      <c r="E84" s="87">
        <v>7</v>
      </c>
      <c r="F84" s="87">
        <v>2</v>
      </c>
      <c r="G84" s="87">
        <v>0</v>
      </c>
      <c r="H84" s="87">
        <v>3</v>
      </c>
      <c r="I84" s="5">
        <v>2</v>
      </c>
      <c r="J84" s="88">
        <v>3256658.75</v>
      </c>
      <c r="K84" s="89">
        <v>5</v>
      </c>
      <c r="L84" s="89">
        <v>15</v>
      </c>
      <c r="M84" s="89">
        <v>190</v>
      </c>
      <c r="N84" s="89">
        <v>1983</v>
      </c>
      <c r="O84" s="89">
        <v>20415</v>
      </c>
      <c r="P84" s="90">
        <v>204782</v>
      </c>
    </row>
    <row r="85" spans="1:16" x14ac:dyDescent="0.15">
      <c r="A85" s="75"/>
      <c r="B85" s="76">
        <v>37856</v>
      </c>
      <c r="C85" s="77" t="s">
        <v>333</v>
      </c>
      <c r="D85" s="25">
        <v>0</v>
      </c>
      <c r="E85" s="25">
        <v>8</v>
      </c>
      <c r="F85" s="25">
        <v>0</v>
      </c>
      <c r="G85" s="25">
        <v>0</v>
      </c>
      <c r="H85" s="25">
        <v>5</v>
      </c>
      <c r="I85" s="12">
        <v>2</v>
      </c>
      <c r="J85" s="91">
        <v>9846420</v>
      </c>
      <c r="K85" s="92">
        <v>4</v>
      </c>
      <c r="L85" s="92">
        <v>49</v>
      </c>
      <c r="M85" s="92">
        <v>562</v>
      </c>
      <c r="N85" s="92">
        <v>6070</v>
      </c>
      <c r="O85" s="92">
        <v>62613</v>
      </c>
      <c r="P85" s="93">
        <v>609327</v>
      </c>
    </row>
    <row r="86" spans="1:16" x14ac:dyDescent="0.15">
      <c r="A86" s="70">
        <v>35</v>
      </c>
      <c r="B86" s="71">
        <v>37860</v>
      </c>
      <c r="C86" s="72" t="s">
        <v>332</v>
      </c>
      <c r="D86" s="87">
        <v>7</v>
      </c>
      <c r="E86" s="87">
        <v>6</v>
      </c>
      <c r="F86" s="87">
        <v>9</v>
      </c>
      <c r="G86" s="87">
        <v>2</v>
      </c>
      <c r="H86" s="87">
        <v>8</v>
      </c>
      <c r="I86" s="5">
        <v>2</v>
      </c>
      <c r="J86" s="88">
        <v>3494236.25</v>
      </c>
      <c r="K86" s="89">
        <v>2</v>
      </c>
      <c r="L86" s="89">
        <v>22</v>
      </c>
      <c r="M86" s="89">
        <v>205</v>
      </c>
      <c r="N86" s="89">
        <v>2112</v>
      </c>
      <c r="O86" s="89">
        <v>21567</v>
      </c>
      <c r="P86" s="90">
        <v>221852</v>
      </c>
    </row>
    <row r="87" spans="1:16" x14ac:dyDescent="0.15">
      <c r="A87" s="75"/>
      <c r="B87" s="76">
        <v>37863</v>
      </c>
      <c r="C87" s="77" t="s">
        <v>333</v>
      </c>
      <c r="D87" s="25">
        <v>6</v>
      </c>
      <c r="E87" s="25">
        <v>7</v>
      </c>
      <c r="F87" s="25">
        <v>2</v>
      </c>
      <c r="G87" s="25">
        <v>0</v>
      </c>
      <c r="H87" s="25">
        <v>0</v>
      </c>
      <c r="I87" s="12">
        <v>2</v>
      </c>
      <c r="J87" s="91">
        <v>10936971.25</v>
      </c>
      <c r="K87" s="92">
        <v>5</v>
      </c>
      <c r="L87" s="92">
        <v>60</v>
      </c>
      <c r="M87" s="92">
        <v>622</v>
      </c>
      <c r="N87" s="92">
        <v>5884</v>
      </c>
      <c r="O87" s="92">
        <v>62703</v>
      </c>
      <c r="P87" s="93">
        <v>697449</v>
      </c>
    </row>
    <row r="88" spans="1:16" x14ac:dyDescent="0.15">
      <c r="A88" s="70">
        <v>36</v>
      </c>
      <c r="B88" s="71">
        <v>37867</v>
      </c>
      <c r="C88" s="72" t="s">
        <v>332</v>
      </c>
      <c r="D88" s="87">
        <v>5</v>
      </c>
      <c r="E88" s="87">
        <v>2</v>
      </c>
      <c r="F88" s="87">
        <v>2</v>
      </c>
      <c r="G88" s="87">
        <v>8</v>
      </c>
      <c r="H88" s="87">
        <v>5</v>
      </c>
      <c r="I88" s="5">
        <v>6</v>
      </c>
      <c r="J88" s="88">
        <v>3384212.5</v>
      </c>
      <c r="K88" s="89">
        <v>2</v>
      </c>
      <c r="L88" s="89">
        <v>30</v>
      </c>
      <c r="M88" s="89">
        <v>258</v>
      </c>
      <c r="N88" s="89">
        <v>2710</v>
      </c>
      <c r="O88" s="89">
        <v>26444</v>
      </c>
      <c r="P88" s="90">
        <v>260055</v>
      </c>
    </row>
    <row r="89" spans="1:16" x14ac:dyDescent="0.15">
      <c r="A89" s="75"/>
      <c r="B89" s="76">
        <v>37870</v>
      </c>
      <c r="C89" s="77" t="s">
        <v>333</v>
      </c>
      <c r="D89" s="25">
        <v>6</v>
      </c>
      <c r="E89" s="25">
        <v>0</v>
      </c>
      <c r="F89" s="25">
        <v>1</v>
      </c>
      <c r="G89" s="25">
        <v>8</v>
      </c>
      <c r="H89" s="25">
        <v>1</v>
      </c>
      <c r="I89" s="12">
        <v>2</v>
      </c>
      <c r="J89" s="91">
        <v>10049028.75</v>
      </c>
      <c r="K89" s="92">
        <v>2</v>
      </c>
      <c r="L89" s="92">
        <v>58</v>
      </c>
      <c r="M89" s="92">
        <v>656</v>
      </c>
      <c r="N89" s="92">
        <v>6636</v>
      </c>
      <c r="O89" s="92">
        <v>64931</v>
      </c>
      <c r="P89" s="93">
        <v>631696</v>
      </c>
    </row>
    <row r="90" spans="1:16" x14ac:dyDescent="0.15">
      <c r="A90" s="70">
        <v>37</v>
      </c>
      <c r="B90" s="71">
        <v>37874</v>
      </c>
      <c r="C90" s="72" t="s">
        <v>332</v>
      </c>
      <c r="D90" s="87">
        <v>6</v>
      </c>
      <c r="E90" s="87">
        <v>0</v>
      </c>
      <c r="F90" s="87">
        <v>6</v>
      </c>
      <c r="G90" s="87">
        <v>6</v>
      </c>
      <c r="H90" s="87">
        <v>0</v>
      </c>
      <c r="I90" s="5">
        <v>6</v>
      </c>
      <c r="J90" s="88">
        <v>3553648.75</v>
      </c>
      <c r="K90" s="89">
        <v>1</v>
      </c>
      <c r="L90" s="89">
        <v>30</v>
      </c>
      <c r="M90" s="89">
        <v>253</v>
      </c>
      <c r="N90" s="89">
        <v>2488</v>
      </c>
      <c r="O90" s="89">
        <v>23900</v>
      </c>
      <c r="P90" s="90">
        <v>276586</v>
      </c>
    </row>
    <row r="91" spans="1:16" x14ac:dyDescent="0.15">
      <c r="A91" s="75"/>
      <c r="B91" s="76">
        <v>37877</v>
      </c>
      <c r="C91" s="77" t="s">
        <v>333</v>
      </c>
      <c r="D91" s="25">
        <v>7</v>
      </c>
      <c r="E91" s="25">
        <v>2</v>
      </c>
      <c r="F91" s="25">
        <v>4</v>
      </c>
      <c r="G91" s="25">
        <v>1</v>
      </c>
      <c r="H91" s="25">
        <v>7</v>
      </c>
      <c r="I91" s="12">
        <v>7</v>
      </c>
      <c r="J91" s="91">
        <v>9858561.25</v>
      </c>
      <c r="K91" s="92">
        <v>15</v>
      </c>
      <c r="L91" s="92">
        <v>73</v>
      </c>
      <c r="M91" s="92">
        <v>840</v>
      </c>
      <c r="N91" s="92">
        <v>8385</v>
      </c>
      <c r="O91" s="92">
        <v>87288</v>
      </c>
      <c r="P91" s="93">
        <v>747301</v>
      </c>
    </row>
    <row r="92" spans="1:16" x14ac:dyDescent="0.15">
      <c r="A92" s="70">
        <v>38</v>
      </c>
      <c r="B92" s="71">
        <v>37881</v>
      </c>
      <c r="C92" s="72" t="s">
        <v>332</v>
      </c>
      <c r="D92" s="87">
        <v>7</v>
      </c>
      <c r="E92" s="87">
        <v>4</v>
      </c>
      <c r="F92" s="87">
        <v>8</v>
      </c>
      <c r="G92" s="87">
        <v>3</v>
      </c>
      <c r="H92" s="87">
        <v>3</v>
      </c>
      <c r="I92" s="5">
        <v>9</v>
      </c>
      <c r="J92" s="88">
        <v>3828382.5</v>
      </c>
      <c r="K92" s="89">
        <v>2</v>
      </c>
      <c r="L92" s="89">
        <v>33</v>
      </c>
      <c r="M92" s="89">
        <v>301</v>
      </c>
      <c r="N92" s="89">
        <v>2962</v>
      </c>
      <c r="O92" s="89">
        <v>28026</v>
      </c>
      <c r="P92" s="90">
        <v>273151</v>
      </c>
    </row>
    <row r="93" spans="1:16" x14ac:dyDescent="0.15">
      <c r="A93" s="75"/>
      <c r="B93" s="76">
        <v>37884</v>
      </c>
      <c r="C93" s="77" t="s">
        <v>333</v>
      </c>
      <c r="D93" s="25">
        <v>8</v>
      </c>
      <c r="E93" s="25">
        <v>0</v>
      </c>
      <c r="F93" s="25">
        <v>6</v>
      </c>
      <c r="G93" s="25">
        <v>6</v>
      </c>
      <c r="H93" s="25">
        <v>0</v>
      </c>
      <c r="I93" s="12">
        <v>2</v>
      </c>
      <c r="J93" s="91">
        <v>10734201.25</v>
      </c>
      <c r="K93" s="92">
        <v>7</v>
      </c>
      <c r="L93" s="92">
        <v>71</v>
      </c>
      <c r="M93" s="92">
        <v>612</v>
      </c>
      <c r="N93" s="92">
        <v>6192</v>
      </c>
      <c r="O93" s="92">
        <v>62016</v>
      </c>
      <c r="P93" s="93">
        <v>694104</v>
      </c>
    </row>
    <row r="94" spans="1:16" x14ac:dyDescent="0.15">
      <c r="A94" s="70">
        <v>39</v>
      </c>
      <c r="B94" s="71">
        <v>37888</v>
      </c>
      <c r="C94" s="72" t="s">
        <v>332</v>
      </c>
      <c r="D94" s="87">
        <v>8</v>
      </c>
      <c r="E94" s="87">
        <v>7</v>
      </c>
      <c r="F94" s="87">
        <v>4</v>
      </c>
      <c r="G94" s="87">
        <v>3</v>
      </c>
      <c r="H94" s="87">
        <v>4</v>
      </c>
      <c r="I94" s="5">
        <v>8</v>
      </c>
      <c r="J94" s="88">
        <v>3505475</v>
      </c>
      <c r="K94" s="89">
        <v>9</v>
      </c>
      <c r="L94" s="89">
        <v>23</v>
      </c>
      <c r="M94" s="89">
        <v>308</v>
      </c>
      <c r="N94" s="89">
        <v>2953</v>
      </c>
      <c r="O94" s="89">
        <v>30106</v>
      </c>
      <c r="P94" s="90">
        <v>278118</v>
      </c>
    </row>
    <row r="95" spans="1:16" x14ac:dyDescent="0.15">
      <c r="A95" s="75"/>
      <c r="B95" s="76">
        <v>37891</v>
      </c>
      <c r="C95" s="77" t="s">
        <v>333</v>
      </c>
      <c r="D95" s="25">
        <v>4</v>
      </c>
      <c r="E95" s="25">
        <v>2</v>
      </c>
      <c r="F95" s="25">
        <v>4</v>
      </c>
      <c r="G95" s="25">
        <v>6</v>
      </c>
      <c r="H95" s="25">
        <v>4</v>
      </c>
      <c r="I95" s="12">
        <v>1</v>
      </c>
      <c r="J95" s="91">
        <v>10408146.25</v>
      </c>
      <c r="K95" s="92">
        <v>10</v>
      </c>
      <c r="L95" s="92">
        <v>60</v>
      </c>
      <c r="M95" s="92">
        <v>660</v>
      </c>
      <c r="N95" s="92">
        <v>6618</v>
      </c>
      <c r="O95" s="92">
        <v>65805</v>
      </c>
      <c r="P95" s="93">
        <v>664710</v>
      </c>
    </row>
    <row r="96" spans="1:16" x14ac:dyDescent="0.15">
      <c r="A96" s="70">
        <v>40</v>
      </c>
      <c r="B96" s="71">
        <v>37895</v>
      </c>
      <c r="C96" s="72" t="s">
        <v>332</v>
      </c>
      <c r="D96" s="87">
        <v>8</v>
      </c>
      <c r="E96" s="87">
        <v>7</v>
      </c>
      <c r="F96" s="87">
        <v>6</v>
      </c>
      <c r="G96" s="87">
        <v>9</v>
      </c>
      <c r="H96" s="87">
        <v>7</v>
      </c>
      <c r="I96" s="5">
        <v>8</v>
      </c>
      <c r="J96" s="88">
        <v>4386748.75</v>
      </c>
      <c r="K96" s="89">
        <v>2</v>
      </c>
      <c r="L96" s="89">
        <v>35</v>
      </c>
      <c r="M96" s="89">
        <v>362</v>
      </c>
      <c r="N96" s="89">
        <v>3406</v>
      </c>
      <c r="O96" s="89">
        <v>34151</v>
      </c>
      <c r="P96" s="90">
        <v>346617</v>
      </c>
    </row>
    <row r="97" spans="1:16" x14ac:dyDescent="0.15">
      <c r="A97" s="75"/>
      <c r="B97" s="76">
        <v>37898</v>
      </c>
      <c r="C97" s="77" t="s">
        <v>333</v>
      </c>
      <c r="D97" s="25">
        <v>0</v>
      </c>
      <c r="E97" s="25">
        <v>1</v>
      </c>
      <c r="F97" s="25">
        <v>3</v>
      </c>
      <c r="G97" s="25">
        <v>3</v>
      </c>
      <c r="H97" s="25">
        <v>8</v>
      </c>
      <c r="I97" s="12">
        <v>8</v>
      </c>
      <c r="J97" s="91">
        <v>10041615</v>
      </c>
      <c r="K97" s="92">
        <v>7</v>
      </c>
      <c r="L97" s="92">
        <v>87</v>
      </c>
      <c r="M97" s="92">
        <v>872</v>
      </c>
      <c r="N97" s="92">
        <v>8216</v>
      </c>
      <c r="O97" s="92">
        <v>84348</v>
      </c>
      <c r="P97" s="93">
        <v>829550</v>
      </c>
    </row>
    <row r="98" spans="1:16" x14ac:dyDescent="0.15">
      <c r="A98" s="70">
        <v>41</v>
      </c>
      <c r="B98" s="71">
        <v>37902</v>
      </c>
      <c r="C98" s="72" t="s">
        <v>332</v>
      </c>
      <c r="D98" s="87">
        <v>4</v>
      </c>
      <c r="E98" s="87">
        <v>4</v>
      </c>
      <c r="F98" s="87">
        <v>6</v>
      </c>
      <c r="G98" s="87">
        <v>4</v>
      </c>
      <c r="H98" s="87">
        <v>7</v>
      </c>
      <c r="I98" s="5">
        <v>0</v>
      </c>
      <c r="J98" s="88">
        <v>3846188.75</v>
      </c>
      <c r="K98" s="89" t="s">
        <v>22</v>
      </c>
      <c r="L98" s="89">
        <v>29</v>
      </c>
      <c r="M98" s="89">
        <v>241</v>
      </c>
      <c r="N98" s="89">
        <v>2224</v>
      </c>
      <c r="O98" s="89">
        <v>23140</v>
      </c>
      <c r="P98" s="90">
        <v>233797</v>
      </c>
    </row>
    <row r="99" spans="1:16" x14ac:dyDescent="0.15">
      <c r="A99" s="75"/>
      <c r="B99" s="76">
        <v>37905</v>
      </c>
      <c r="C99" s="77" t="s">
        <v>333</v>
      </c>
      <c r="D99" s="25">
        <v>6</v>
      </c>
      <c r="E99" s="25">
        <v>8</v>
      </c>
      <c r="F99" s="25">
        <v>0</v>
      </c>
      <c r="G99" s="25">
        <v>5</v>
      </c>
      <c r="H99" s="25">
        <v>3</v>
      </c>
      <c r="I99" s="12">
        <v>8</v>
      </c>
      <c r="J99" s="91">
        <v>10941410</v>
      </c>
      <c r="K99" s="92">
        <v>14</v>
      </c>
      <c r="L99" s="92">
        <v>85</v>
      </c>
      <c r="M99" s="92">
        <v>947</v>
      </c>
      <c r="N99" s="92">
        <v>9275</v>
      </c>
      <c r="O99" s="92">
        <v>92474</v>
      </c>
      <c r="P99" s="93">
        <v>897383</v>
      </c>
    </row>
    <row r="100" spans="1:16" x14ac:dyDescent="0.15">
      <c r="A100" s="70">
        <v>42</v>
      </c>
      <c r="B100" s="71">
        <v>37909</v>
      </c>
      <c r="C100" s="72" t="s">
        <v>332</v>
      </c>
      <c r="D100" s="87">
        <v>8</v>
      </c>
      <c r="E100" s="87">
        <v>8</v>
      </c>
      <c r="F100" s="87">
        <v>6</v>
      </c>
      <c r="G100" s="87">
        <v>0</v>
      </c>
      <c r="H100" s="87">
        <v>5</v>
      </c>
      <c r="I100" s="5">
        <v>1</v>
      </c>
      <c r="J100" s="88">
        <v>4170530</v>
      </c>
      <c r="K100" s="89">
        <v>3</v>
      </c>
      <c r="L100" s="89">
        <v>26</v>
      </c>
      <c r="M100" s="89">
        <v>278</v>
      </c>
      <c r="N100" s="89">
        <v>2682</v>
      </c>
      <c r="O100" s="89">
        <v>28562</v>
      </c>
      <c r="P100" s="90">
        <v>276904</v>
      </c>
    </row>
    <row r="101" spans="1:16" x14ac:dyDescent="0.15">
      <c r="A101" s="75"/>
      <c r="B101" s="76">
        <v>37912</v>
      </c>
      <c r="C101" s="77" t="s">
        <v>333</v>
      </c>
      <c r="D101" s="25">
        <v>5</v>
      </c>
      <c r="E101" s="25">
        <v>3</v>
      </c>
      <c r="F101" s="25">
        <v>3</v>
      </c>
      <c r="G101" s="25">
        <v>6</v>
      </c>
      <c r="H101" s="25">
        <v>3</v>
      </c>
      <c r="I101" s="12">
        <v>8</v>
      </c>
      <c r="J101" s="91">
        <v>12494858.75</v>
      </c>
      <c r="K101" s="92">
        <v>12</v>
      </c>
      <c r="L101" s="92">
        <v>111</v>
      </c>
      <c r="M101" s="92">
        <v>1008</v>
      </c>
      <c r="N101" s="92">
        <v>10750</v>
      </c>
      <c r="O101" s="92">
        <v>105075</v>
      </c>
      <c r="P101" s="93">
        <v>1016637</v>
      </c>
    </row>
    <row r="102" spans="1:16" x14ac:dyDescent="0.15">
      <c r="A102" s="70">
        <v>43</v>
      </c>
      <c r="B102" s="71">
        <v>37916</v>
      </c>
      <c r="C102" s="72" t="s">
        <v>332</v>
      </c>
      <c r="D102" s="87">
        <v>1</v>
      </c>
      <c r="E102" s="87">
        <v>9</v>
      </c>
      <c r="F102" s="87">
        <v>5</v>
      </c>
      <c r="G102" s="87">
        <v>1</v>
      </c>
      <c r="H102" s="87">
        <v>0</v>
      </c>
      <c r="I102" s="5">
        <v>5</v>
      </c>
      <c r="J102" s="88">
        <v>3583453.75</v>
      </c>
      <c r="K102" s="89">
        <v>2</v>
      </c>
      <c r="L102" s="89">
        <v>17</v>
      </c>
      <c r="M102" s="89">
        <v>282</v>
      </c>
      <c r="N102" s="89">
        <v>2527</v>
      </c>
      <c r="O102" s="89">
        <v>24860</v>
      </c>
      <c r="P102" s="90">
        <v>293867</v>
      </c>
    </row>
    <row r="103" spans="1:16" x14ac:dyDescent="0.15">
      <c r="A103" s="75"/>
      <c r="B103" s="76">
        <v>37919</v>
      </c>
      <c r="C103" s="77" t="s">
        <v>333</v>
      </c>
      <c r="D103" s="25">
        <v>4</v>
      </c>
      <c r="E103" s="25">
        <v>5</v>
      </c>
      <c r="F103" s="25">
        <v>5</v>
      </c>
      <c r="G103" s="25">
        <v>3</v>
      </c>
      <c r="H103" s="25">
        <v>1</v>
      </c>
      <c r="I103" s="12">
        <v>7</v>
      </c>
      <c r="J103" s="91">
        <v>10083161.25</v>
      </c>
      <c r="K103" s="92">
        <v>4</v>
      </c>
      <c r="L103" s="92">
        <v>81</v>
      </c>
      <c r="M103" s="92">
        <v>818</v>
      </c>
      <c r="N103" s="92">
        <v>7948</v>
      </c>
      <c r="O103" s="92">
        <v>76982</v>
      </c>
      <c r="P103" s="93">
        <v>774081</v>
      </c>
    </row>
    <row r="104" spans="1:16" x14ac:dyDescent="0.15">
      <c r="A104" s="70">
        <v>44</v>
      </c>
      <c r="B104" s="71">
        <v>37923</v>
      </c>
      <c r="C104" s="72" t="s">
        <v>332</v>
      </c>
      <c r="D104" s="87">
        <v>9</v>
      </c>
      <c r="E104" s="87">
        <v>7</v>
      </c>
      <c r="F104" s="87">
        <v>5</v>
      </c>
      <c r="G104" s="87">
        <v>7</v>
      </c>
      <c r="H104" s="87">
        <v>2</v>
      </c>
      <c r="I104" s="5">
        <v>5</v>
      </c>
      <c r="J104" s="88">
        <v>3584157.5</v>
      </c>
      <c r="K104" s="89">
        <v>3</v>
      </c>
      <c r="L104" s="89">
        <v>25</v>
      </c>
      <c r="M104" s="89">
        <v>273</v>
      </c>
      <c r="N104" s="89">
        <v>2993</v>
      </c>
      <c r="O104" s="89">
        <v>29548</v>
      </c>
      <c r="P104" s="90">
        <v>289789</v>
      </c>
    </row>
    <row r="105" spans="1:16" x14ac:dyDescent="0.15">
      <c r="A105" s="75"/>
      <c r="B105" s="76">
        <v>37926</v>
      </c>
      <c r="C105" s="77" t="s">
        <v>333</v>
      </c>
      <c r="D105" s="25">
        <v>8</v>
      </c>
      <c r="E105" s="25">
        <v>7</v>
      </c>
      <c r="F105" s="25">
        <v>3</v>
      </c>
      <c r="G105" s="25">
        <v>6</v>
      </c>
      <c r="H105" s="25">
        <v>6</v>
      </c>
      <c r="I105" s="12">
        <v>2</v>
      </c>
      <c r="J105" s="91">
        <v>10390455</v>
      </c>
      <c r="K105" s="92">
        <v>2</v>
      </c>
      <c r="L105" s="92">
        <v>71</v>
      </c>
      <c r="M105" s="92">
        <v>624</v>
      </c>
      <c r="N105" s="92">
        <v>6462</v>
      </c>
      <c r="O105" s="92">
        <v>67158</v>
      </c>
      <c r="P105" s="93">
        <v>659195</v>
      </c>
    </row>
    <row r="106" spans="1:16" x14ac:dyDescent="0.15">
      <c r="A106" s="70">
        <v>45</v>
      </c>
      <c r="B106" s="71">
        <v>37930</v>
      </c>
      <c r="C106" s="72" t="s">
        <v>332</v>
      </c>
      <c r="D106" s="87">
        <v>7</v>
      </c>
      <c r="E106" s="87">
        <v>7</v>
      </c>
      <c r="F106" s="87">
        <v>0</v>
      </c>
      <c r="G106" s="87">
        <v>6</v>
      </c>
      <c r="H106" s="87">
        <v>7</v>
      </c>
      <c r="I106" s="5">
        <v>7</v>
      </c>
      <c r="J106" s="88">
        <v>3409547.5</v>
      </c>
      <c r="K106" s="89">
        <v>4</v>
      </c>
      <c r="L106" s="89">
        <v>29</v>
      </c>
      <c r="M106" s="89">
        <v>309</v>
      </c>
      <c r="N106" s="89">
        <v>3061</v>
      </c>
      <c r="O106" s="89">
        <v>32794</v>
      </c>
      <c r="P106" s="90">
        <v>255152</v>
      </c>
    </row>
    <row r="107" spans="1:16" x14ac:dyDescent="0.15">
      <c r="A107" s="75"/>
      <c r="B107" s="76">
        <v>37933</v>
      </c>
      <c r="C107" s="77" t="s">
        <v>333</v>
      </c>
      <c r="D107" s="25">
        <v>2</v>
      </c>
      <c r="E107" s="25">
        <v>9</v>
      </c>
      <c r="F107" s="25">
        <v>9</v>
      </c>
      <c r="G107" s="25">
        <v>4</v>
      </c>
      <c r="H107" s="25">
        <v>9</v>
      </c>
      <c r="I107" s="12">
        <v>6</v>
      </c>
      <c r="J107" s="91">
        <v>10132855</v>
      </c>
      <c r="K107" s="92">
        <v>13</v>
      </c>
      <c r="L107" s="92">
        <v>73</v>
      </c>
      <c r="M107" s="92">
        <v>771</v>
      </c>
      <c r="N107" s="92">
        <v>7589</v>
      </c>
      <c r="O107" s="92">
        <v>74702</v>
      </c>
      <c r="P107" s="93">
        <v>757799</v>
      </c>
    </row>
    <row r="108" spans="1:16" x14ac:dyDescent="0.15">
      <c r="A108" s="70">
        <v>46</v>
      </c>
      <c r="B108" s="71">
        <v>37937</v>
      </c>
      <c r="C108" s="72" t="s">
        <v>332</v>
      </c>
      <c r="D108" s="87">
        <v>4</v>
      </c>
      <c r="E108" s="87">
        <v>0</v>
      </c>
      <c r="F108" s="87">
        <v>1</v>
      </c>
      <c r="G108" s="87">
        <v>6</v>
      </c>
      <c r="H108" s="87">
        <v>0</v>
      </c>
      <c r="I108" s="5">
        <v>8</v>
      </c>
      <c r="J108" s="88">
        <v>3333173.75</v>
      </c>
      <c r="K108" s="89">
        <v>5</v>
      </c>
      <c r="L108" s="89">
        <v>20</v>
      </c>
      <c r="M108" s="89">
        <v>224</v>
      </c>
      <c r="N108" s="89">
        <v>2327</v>
      </c>
      <c r="O108" s="89">
        <v>23349</v>
      </c>
      <c r="P108" s="90">
        <v>279653</v>
      </c>
    </row>
    <row r="109" spans="1:16" x14ac:dyDescent="0.15">
      <c r="A109" s="75"/>
      <c r="B109" s="76">
        <v>37940</v>
      </c>
      <c r="C109" s="77" t="s">
        <v>333</v>
      </c>
      <c r="D109" s="25">
        <v>3</v>
      </c>
      <c r="E109" s="25">
        <v>1</v>
      </c>
      <c r="F109" s="25">
        <v>4</v>
      </c>
      <c r="G109" s="25">
        <v>2</v>
      </c>
      <c r="H109" s="25">
        <v>1</v>
      </c>
      <c r="I109" s="12">
        <v>6</v>
      </c>
      <c r="J109" s="91">
        <v>9920297.5</v>
      </c>
      <c r="K109" s="92">
        <v>10</v>
      </c>
      <c r="L109" s="92">
        <v>70</v>
      </c>
      <c r="M109" s="92">
        <v>677</v>
      </c>
      <c r="N109" s="92">
        <v>7370</v>
      </c>
      <c r="O109" s="92">
        <v>73592</v>
      </c>
      <c r="P109" s="93">
        <v>766490</v>
      </c>
    </row>
    <row r="110" spans="1:16" x14ac:dyDescent="0.15">
      <c r="A110" s="70">
        <v>47</v>
      </c>
      <c r="B110" s="71">
        <v>37944</v>
      </c>
      <c r="C110" s="72" t="s">
        <v>332</v>
      </c>
      <c r="D110" s="87">
        <v>8</v>
      </c>
      <c r="E110" s="87">
        <v>8</v>
      </c>
      <c r="F110" s="87">
        <v>2</v>
      </c>
      <c r="G110" s="87">
        <v>2</v>
      </c>
      <c r="H110" s="87">
        <v>9</v>
      </c>
      <c r="I110" s="5">
        <v>1</v>
      </c>
      <c r="J110" s="88">
        <v>3447923.75</v>
      </c>
      <c r="K110" s="89" t="s">
        <v>22</v>
      </c>
      <c r="L110" s="89">
        <v>21</v>
      </c>
      <c r="M110" s="89">
        <v>218</v>
      </c>
      <c r="N110" s="89">
        <v>2225</v>
      </c>
      <c r="O110" s="89">
        <v>21968</v>
      </c>
      <c r="P110" s="90">
        <v>230986</v>
      </c>
    </row>
    <row r="111" spans="1:16" x14ac:dyDescent="0.15">
      <c r="A111" s="75"/>
      <c r="B111" s="76">
        <v>37947</v>
      </c>
      <c r="C111" s="77" t="s">
        <v>333</v>
      </c>
      <c r="D111" s="25">
        <v>7</v>
      </c>
      <c r="E111" s="25">
        <v>6</v>
      </c>
      <c r="F111" s="25">
        <v>5</v>
      </c>
      <c r="G111" s="25">
        <v>3</v>
      </c>
      <c r="H111" s="25">
        <v>8</v>
      </c>
      <c r="I111" s="12">
        <v>1</v>
      </c>
      <c r="J111" s="91">
        <v>10363667.5</v>
      </c>
      <c r="K111" s="92">
        <v>11</v>
      </c>
      <c r="L111" s="92">
        <v>54</v>
      </c>
      <c r="M111" s="92">
        <v>704</v>
      </c>
      <c r="N111" s="92">
        <v>6710</v>
      </c>
      <c r="O111" s="92">
        <v>65367</v>
      </c>
      <c r="P111" s="93">
        <v>664363</v>
      </c>
    </row>
    <row r="112" spans="1:16" x14ac:dyDescent="0.15">
      <c r="A112" s="70">
        <v>48</v>
      </c>
      <c r="B112" s="71">
        <v>37951</v>
      </c>
      <c r="C112" s="72" t="s">
        <v>332</v>
      </c>
      <c r="D112" s="87">
        <v>3</v>
      </c>
      <c r="E112" s="87">
        <v>2</v>
      </c>
      <c r="F112" s="87">
        <v>0</v>
      </c>
      <c r="G112" s="87">
        <v>1</v>
      </c>
      <c r="H112" s="87">
        <v>9</v>
      </c>
      <c r="I112" s="5">
        <v>7</v>
      </c>
      <c r="J112" s="88">
        <v>4152435</v>
      </c>
      <c r="K112" s="89">
        <v>2</v>
      </c>
      <c r="L112" s="89">
        <v>26</v>
      </c>
      <c r="M112" s="89">
        <v>301</v>
      </c>
      <c r="N112" s="89">
        <v>3139</v>
      </c>
      <c r="O112" s="89">
        <v>30789</v>
      </c>
      <c r="P112" s="90">
        <v>320758</v>
      </c>
    </row>
    <row r="113" spans="1:16" x14ac:dyDescent="0.15">
      <c r="A113" s="75"/>
      <c r="B113" s="76">
        <v>37954</v>
      </c>
      <c r="C113" s="77" t="s">
        <v>333</v>
      </c>
      <c r="D113" s="25">
        <v>2</v>
      </c>
      <c r="E113" s="25">
        <v>6</v>
      </c>
      <c r="F113" s="25">
        <v>1</v>
      </c>
      <c r="G113" s="25">
        <v>3</v>
      </c>
      <c r="H113" s="25">
        <v>7</v>
      </c>
      <c r="I113" s="12">
        <v>7</v>
      </c>
      <c r="J113" s="91">
        <v>12018420</v>
      </c>
      <c r="K113" s="92">
        <v>9</v>
      </c>
      <c r="L113" s="92">
        <v>97</v>
      </c>
      <c r="M113" s="92">
        <v>1028</v>
      </c>
      <c r="N113" s="92">
        <v>10249</v>
      </c>
      <c r="O113" s="92">
        <v>105150</v>
      </c>
      <c r="P113" s="93">
        <v>908122</v>
      </c>
    </row>
    <row r="114" spans="1:16" x14ac:dyDescent="0.15">
      <c r="A114" s="70">
        <v>49</v>
      </c>
      <c r="B114" s="71">
        <v>37958</v>
      </c>
      <c r="C114" s="72" t="s">
        <v>332</v>
      </c>
      <c r="D114" s="87">
        <v>5</v>
      </c>
      <c r="E114" s="87">
        <v>3</v>
      </c>
      <c r="F114" s="87">
        <v>3</v>
      </c>
      <c r="G114" s="87">
        <v>1</v>
      </c>
      <c r="H114" s="87">
        <v>1</v>
      </c>
      <c r="I114" s="5">
        <v>8</v>
      </c>
      <c r="J114" s="88">
        <v>7197826.25</v>
      </c>
      <c r="K114" s="89">
        <v>5</v>
      </c>
      <c r="L114" s="89">
        <v>49</v>
      </c>
      <c r="M114" s="89">
        <v>555</v>
      </c>
      <c r="N114" s="89">
        <v>5359</v>
      </c>
      <c r="O114" s="89">
        <v>56158</v>
      </c>
      <c r="P114" s="90">
        <v>565074</v>
      </c>
    </row>
    <row r="115" spans="1:16" x14ac:dyDescent="0.15">
      <c r="A115" s="75"/>
      <c r="B115" s="76">
        <v>37961</v>
      </c>
      <c r="C115" s="77" t="s">
        <v>333</v>
      </c>
      <c r="D115" s="25">
        <v>0</v>
      </c>
      <c r="E115" s="25">
        <v>8</v>
      </c>
      <c r="F115" s="25">
        <v>0</v>
      </c>
      <c r="G115" s="25">
        <v>0</v>
      </c>
      <c r="H115" s="25">
        <v>6</v>
      </c>
      <c r="I115" s="12">
        <v>5</v>
      </c>
      <c r="J115" s="91">
        <v>12148922.5</v>
      </c>
      <c r="K115" s="92">
        <v>14</v>
      </c>
      <c r="L115" s="92">
        <v>103</v>
      </c>
      <c r="M115" s="92">
        <v>883</v>
      </c>
      <c r="N115" s="92">
        <v>9695</v>
      </c>
      <c r="O115" s="92">
        <v>101370</v>
      </c>
      <c r="P115" s="93">
        <v>977078</v>
      </c>
    </row>
    <row r="116" spans="1:16" x14ac:dyDescent="0.15">
      <c r="A116" s="70">
        <v>50</v>
      </c>
      <c r="B116" s="71">
        <v>37965</v>
      </c>
      <c r="C116" s="72" t="s">
        <v>332</v>
      </c>
      <c r="D116" s="87">
        <v>2</v>
      </c>
      <c r="E116" s="87">
        <v>8</v>
      </c>
      <c r="F116" s="87">
        <v>1</v>
      </c>
      <c r="G116" s="87">
        <v>3</v>
      </c>
      <c r="H116" s="87">
        <v>1</v>
      </c>
      <c r="I116" s="5">
        <v>4</v>
      </c>
      <c r="J116" s="88">
        <v>3738526.25</v>
      </c>
      <c r="K116" s="89">
        <v>3</v>
      </c>
      <c r="L116" s="89">
        <v>32</v>
      </c>
      <c r="M116" s="89">
        <v>223</v>
      </c>
      <c r="N116" s="89">
        <v>2479</v>
      </c>
      <c r="O116" s="89">
        <v>24762</v>
      </c>
      <c r="P116" s="90">
        <v>251243</v>
      </c>
    </row>
    <row r="117" spans="1:16" x14ac:dyDescent="0.15">
      <c r="A117" s="75"/>
      <c r="B117" s="76">
        <v>37968</v>
      </c>
      <c r="C117" s="77" t="s">
        <v>333</v>
      </c>
      <c r="D117" s="25">
        <v>3</v>
      </c>
      <c r="E117" s="25">
        <v>0</v>
      </c>
      <c r="F117" s="25">
        <v>0</v>
      </c>
      <c r="G117" s="25">
        <v>3</v>
      </c>
      <c r="H117" s="25">
        <v>8</v>
      </c>
      <c r="I117" s="12">
        <v>7</v>
      </c>
      <c r="J117" s="91">
        <v>10513607.5</v>
      </c>
      <c r="K117" s="92">
        <v>13</v>
      </c>
      <c r="L117" s="92">
        <v>76</v>
      </c>
      <c r="M117" s="92">
        <v>765</v>
      </c>
      <c r="N117" s="92">
        <v>7804</v>
      </c>
      <c r="O117" s="92">
        <v>77214</v>
      </c>
      <c r="P117" s="93">
        <v>818611</v>
      </c>
    </row>
    <row r="118" spans="1:16" x14ac:dyDescent="0.15">
      <c r="A118" s="70">
        <v>51</v>
      </c>
      <c r="B118" s="71">
        <v>37972</v>
      </c>
      <c r="C118" s="72" t="s">
        <v>332</v>
      </c>
      <c r="D118" s="87">
        <v>5</v>
      </c>
      <c r="E118" s="87">
        <v>1</v>
      </c>
      <c r="F118" s="87">
        <v>7</v>
      </c>
      <c r="G118" s="87">
        <v>4</v>
      </c>
      <c r="H118" s="87">
        <v>5</v>
      </c>
      <c r="I118" s="5">
        <v>7</v>
      </c>
      <c r="J118" s="88">
        <v>3988178.75</v>
      </c>
      <c r="K118" s="89">
        <v>3</v>
      </c>
      <c r="L118" s="89">
        <v>36</v>
      </c>
      <c r="M118" s="89">
        <v>331</v>
      </c>
      <c r="N118" s="89">
        <v>3127</v>
      </c>
      <c r="O118" s="89">
        <v>31349</v>
      </c>
      <c r="P118" s="90">
        <v>308230</v>
      </c>
    </row>
    <row r="119" spans="1:16" x14ac:dyDescent="0.15">
      <c r="A119" s="75"/>
      <c r="B119" s="76">
        <v>37975</v>
      </c>
      <c r="C119" s="77" t="s">
        <v>333</v>
      </c>
      <c r="D119" s="25">
        <v>9</v>
      </c>
      <c r="E119" s="25">
        <v>6</v>
      </c>
      <c r="F119" s="25">
        <v>8</v>
      </c>
      <c r="G119" s="25">
        <v>0</v>
      </c>
      <c r="H119" s="25">
        <v>3</v>
      </c>
      <c r="I119" s="12">
        <v>0</v>
      </c>
      <c r="J119" s="91">
        <v>11490252.5</v>
      </c>
      <c r="K119" s="92">
        <v>6</v>
      </c>
      <c r="L119" s="92">
        <v>68</v>
      </c>
      <c r="M119" s="92">
        <v>680</v>
      </c>
      <c r="N119" s="92">
        <v>6481</v>
      </c>
      <c r="O119" s="92">
        <v>65412</v>
      </c>
      <c r="P119" s="93">
        <v>670342</v>
      </c>
    </row>
    <row r="120" spans="1:16" x14ac:dyDescent="0.15">
      <c r="A120" s="70">
        <v>52</v>
      </c>
      <c r="B120" s="71">
        <v>37979</v>
      </c>
      <c r="C120" s="72" t="s">
        <v>332</v>
      </c>
      <c r="D120" s="87">
        <v>3</v>
      </c>
      <c r="E120" s="87">
        <v>6</v>
      </c>
      <c r="F120" s="87">
        <v>0</v>
      </c>
      <c r="G120" s="87">
        <v>7</v>
      </c>
      <c r="H120" s="87">
        <v>5</v>
      </c>
      <c r="I120" s="5">
        <v>3</v>
      </c>
      <c r="J120" s="88">
        <v>6028025</v>
      </c>
      <c r="K120" s="89">
        <v>4</v>
      </c>
      <c r="L120" s="89">
        <v>52</v>
      </c>
      <c r="M120" s="89">
        <v>449</v>
      </c>
      <c r="N120" s="89">
        <v>4626</v>
      </c>
      <c r="O120" s="89">
        <v>44141</v>
      </c>
      <c r="P120" s="90">
        <v>439786</v>
      </c>
    </row>
    <row r="121" spans="1:16" x14ac:dyDescent="0.15">
      <c r="A121" s="75"/>
      <c r="B121" s="76">
        <v>37982</v>
      </c>
      <c r="C121" s="77" t="s">
        <v>333</v>
      </c>
      <c r="D121" s="20">
        <v>1</v>
      </c>
      <c r="E121" s="20">
        <v>6</v>
      </c>
      <c r="F121" s="20">
        <v>7</v>
      </c>
      <c r="G121" s="20">
        <v>0</v>
      </c>
      <c r="H121" s="20">
        <v>5</v>
      </c>
      <c r="I121" s="18">
        <v>5</v>
      </c>
      <c r="J121" s="91">
        <v>10648473.75</v>
      </c>
      <c r="K121" s="92">
        <v>8</v>
      </c>
      <c r="L121" s="92">
        <v>93</v>
      </c>
      <c r="M121" s="92">
        <v>866</v>
      </c>
      <c r="N121" s="92">
        <v>8826</v>
      </c>
      <c r="O121" s="92">
        <v>93301</v>
      </c>
      <c r="P121" s="93">
        <v>857705</v>
      </c>
    </row>
    <row r="122" spans="1:16" s="101" customFormat="1" x14ac:dyDescent="0.15">
      <c r="A122" s="108"/>
      <c r="B122" s="109"/>
      <c r="C122" s="109"/>
      <c r="D122" s="110"/>
      <c r="E122" s="110"/>
      <c r="F122" s="110"/>
      <c r="G122" s="110"/>
      <c r="H122" s="110" t="s">
        <v>23</v>
      </c>
      <c r="I122" s="110"/>
      <c r="J122" s="111"/>
      <c r="K122" s="112">
        <f t="shared" ref="K122:P122" si="1">SUM(K70:K121)</f>
        <v>305</v>
      </c>
      <c r="L122" s="112">
        <f t="shared" si="1"/>
        <v>2700</v>
      </c>
      <c r="M122" s="112">
        <f t="shared" si="1"/>
        <v>27273</v>
      </c>
      <c r="N122" s="112">
        <f t="shared" si="1"/>
        <v>273530</v>
      </c>
      <c r="O122" s="112">
        <f t="shared" si="1"/>
        <v>2746656</v>
      </c>
      <c r="P122" s="107">
        <f t="shared" si="1"/>
        <v>27367920</v>
      </c>
    </row>
    <row r="123" spans="1:16" s="101" customFormat="1" x14ac:dyDescent="0.15">
      <c r="J123" s="100"/>
    </row>
    <row r="124" spans="1:16" x14ac:dyDescent="0.15">
      <c r="J124" s="98"/>
    </row>
  </sheetData>
  <printOptions horizontalCentered="1" verticalCentered="1"/>
  <pageMargins left="0" right="0" top="0" bottom="0" header="0.51181102362204722" footer="0.51181102362204722"/>
  <pageSetup paperSize="9" scale="91" orientation="landscape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:T124"/>
  <sheetViews>
    <sheetView workbookViewId="0"/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8" max="18" width="13.5" customWidth="1"/>
  </cols>
  <sheetData>
    <row r="3" spans="1:20" ht="14.1" customHeight="1" x14ac:dyDescent="0.2">
      <c r="A3" s="1" t="s">
        <v>334</v>
      </c>
      <c r="P3" s="84" t="s">
        <v>342</v>
      </c>
    </row>
    <row r="4" spans="1:20" ht="11.1" customHeight="1" x14ac:dyDescent="0.15">
      <c r="A4" s="4" t="s">
        <v>2</v>
      </c>
    </row>
    <row r="5" spans="1:20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20" ht="11.1" customHeight="1" x14ac:dyDescent="0.15">
      <c r="A6" s="12" t="s">
        <v>330</v>
      </c>
      <c r="B6" s="13">
        <v>2004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20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20" x14ac:dyDescent="0.15">
      <c r="A8" s="70">
        <v>1</v>
      </c>
      <c r="B8" s="71">
        <v>37986</v>
      </c>
      <c r="C8" s="72" t="s">
        <v>332</v>
      </c>
      <c r="D8" s="87">
        <v>9</v>
      </c>
      <c r="E8" s="87">
        <v>8</v>
      </c>
      <c r="F8" s="87">
        <v>8</v>
      </c>
      <c r="G8" s="87">
        <v>1</v>
      </c>
      <c r="H8" s="87">
        <v>7</v>
      </c>
      <c r="I8" s="5">
        <v>9</v>
      </c>
      <c r="J8" s="88">
        <v>4725173.75</v>
      </c>
      <c r="K8" s="89">
        <v>9</v>
      </c>
      <c r="L8" s="89">
        <v>30</v>
      </c>
      <c r="M8" s="89">
        <v>325</v>
      </c>
      <c r="N8" s="89">
        <v>3266</v>
      </c>
      <c r="O8" s="89">
        <v>32665</v>
      </c>
      <c r="P8" s="90">
        <v>336166</v>
      </c>
      <c r="R8" s="102"/>
      <c r="T8" s="103"/>
    </row>
    <row r="9" spans="1:20" x14ac:dyDescent="0.15">
      <c r="A9" s="75"/>
      <c r="B9" s="76">
        <v>37989</v>
      </c>
      <c r="C9" s="77" t="s">
        <v>333</v>
      </c>
      <c r="D9" s="25">
        <v>3</v>
      </c>
      <c r="E9" s="25">
        <v>8</v>
      </c>
      <c r="F9" s="25">
        <v>8</v>
      </c>
      <c r="G9" s="25">
        <v>5</v>
      </c>
      <c r="H9" s="25">
        <v>9</v>
      </c>
      <c r="I9" s="12">
        <v>0</v>
      </c>
      <c r="J9" s="91">
        <v>10646648.75</v>
      </c>
      <c r="K9" s="92">
        <v>7</v>
      </c>
      <c r="L9" s="92">
        <v>55</v>
      </c>
      <c r="M9" s="92">
        <v>594</v>
      </c>
      <c r="N9" s="92">
        <v>6007</v>
      </c>
      <c r="O9" s="92">
        <v>59258</v>
      </c>
      <c r="P9" s="93">
        <v>614914</v>
      </c>
      <c r="R9" s="102"/>
      <c r="T9" s="103"/>
    </row>
    <row r="10" spans="1:20" x14ac:dyDescent="0.15">
      <c r="A10" s="70">
        <v>2</v>
      </c>
      <c r="B10" s="71">
        <v>37993</v>
      </c>
      <c r="C10" s="72" t="s">
        <v>332</v>
      </c>
      <c r="D10" s="87">
        <v>9</v>
      </c>
      <c r="E10" s="87">
        <v>1</v>
      </c>
      <c r="F10" s="87">
        <v>9</v>
      </c>
      <c r="G10" s="87">
        <v>7</v>
      </c>
      <c r="H10" s="87">
        <v>9</v>
      </c>
      <c r="I10" s="5">
        <v>2</v>
      </c>
      <c r="J10" s="88">
        <v>3491857.5</v>
      </c>
      <c r="K10" s="89">
        <v>3</v>
      </c>
      <c r="L10" s="89">
        <v>26</v>
      </c>
      <c r="M10" s="89">
        <v>209</v>
      </c>
      <c r="N10" s="89">
        <v>2058</v>
      </c>
      <c r="O10" s="89">
        <v>21265</v>
      </c>
      <c r="P10" s="90">
        <v>222671</v>
      </c>
      <c r="R10" s="102"/>
      <c r="T10" s="103"/>
    </row>
    <row r="11" spans="1:20" x14ac:dyDescent="0.15">
      <c r="A11" s="75"/>
      <c r="B11" s="76">
        <v>37996</v>
      </c>
      <c r="C11" s="77" t="s">
        <v>333</v>
      </c>
      <c r="D11" s="25">
        <v>6</v>
      </c>
      <c r="E11" s="25">
        <v>0</v>
      </c>
      <c r="F11" s="25">
        <v>7</v>
      </c>
      <c r="G11" s="25">
        <v>5</v>
      </c>
      <c r="H11" s="25">
        <v>3</v>
      </c>
      <c r="I11" s="12">
        <v>0</v>
      </c>
      <c r="J11" s="91">
        <v>10171418.75</v>
      </c>
      <c r="K11" s="92">
        <v>8</v>
      </c>
      <c r="L11" s="92">
        <v>55</v>
      </c>
      <c r="M11" s="92">
        <v>598</v>
      </c>
      <c r="N11" s="92">
        <v>5743</v>
      </c>
      <c r="O11" s="92">
        <v>57691</v>
      </c>
      <c r="P11" s="93">
        <v>585760</v>
      </c>
      <c r="R11" s="102"/>
      <c r="T11" s="103"/>
    </row>
    <row r="12" spans="1:20" x14ac:dyDescent="0.15">
      <c r="A12" s="70">
        <v>3</v>
      </c>
      <c r="B12" s="71">
        <v>38000</v>
      </c>
      <c r="C12" s="72" t="s">
        <v>332</v>
      </c>
      <c r="D12" s="87">
        <v>2</v>
      </c>
      <c r="E12" s="87">
        <v>5</v>
      </c>
      <c r="F12" s="87">
        <v>6</v>
      </c>
      <c r="G12" s="87">
        <v>6</v>
      </c>
      <c r="H12" s="87">
        <v>1</v>
      </c>
      <c r="I12" s="5">
        <v>9</v>
      </c>
      <c r="J12" s="88">
        <v>4136407.5</v>
      </c>
      <c r="K12" s="89">
        <v>4</v>
      </c>
      <c r="L12" s="89">
        <v>20</v>
      </c>
      <c r="M12" s="89">
        <v>289</v>
      </c>
      <c r="N12" s="89">
        <v>2800</v>
      </c>
      <c r="O12" s="89">
        <v>28377</v>
      </c>
      <c r="P12" s="90">
        <v>290050</v>
      </c>
      <c r="R12" s="102"/>
      <c r="T12" s="103"/>
    </row>
    <row r="13" spans="1:20" x14ac:dyDescent="0.15">
      <c r="A13" s="75"/>
      <c r="B13" s="76">
        <v>38003</v>
      </c>
      <c r="C13" s="77" t="s">
        <v>333</v>
      </c>
      <c r="D13" s="25">
        <v>3</v>
      </c>
      <c r="E13" s="25">
        <v>4</v>
      </c>
      <c r="F13" s="25">
        <v>5</v>
      </c>
      <c r="G13" s="25">
        <v>6</v>
      </c>
      <c r="H13" s="25">
        <v>5</v>
      </c>
      <c r="I13" s="12">
        <v>1</v>
      </c>
      <c r="J13" s="91">
        <v>11688432.5</v>
      </c>
      <c r="K13" s="92">
        <v>10</v>
      </c>
      <c r="L13" s="92">
        <v>86</v>
      </c>
      <c r="M13" s="92">
        <v>718</v>
      </c>
      <c r="N13" s="92">
        <v>7724</v>
      </c>
      <c r="O13" s="92">
        <v>77043</v>
      </c>
      <c r="P13" s="93">
        <v>744282</v>
      </c>
      <c r="R13" s="102"/>
      <c r="T13" s="103"/>
    </row>
    <row r="14" spans="1:20" x14ac:dyDescent="0.15">
      <c r="A14" s="70">
        <v>4</v>
      </c>
      <c r="B14" s="71">
        <v>38007</v>
      </c>
      <c r="C14" s="72" t="s">
        <v>332</v>
      </c>
      <c r="D14" s="87">
        <v>6</v>
      </c>
      <c r="E14" s="87">
        <v>9</v>
      </c>
      <c r="F14" s="87">
        <v>8</v>
      </c>
      <c r="G14" s="87">
        <v>9</v>
      </c>
      <c r="H14" s="87">
        <v>1</v>
      </c>
      <c r="I14" s="5">
        <v>1</v>
      </c>
      <c r="J14" s="88">
        <v>4845613.75</v>
      </c>
      <c r="K14" s="89">
        <v>4</v>
      </c>
      <c r="L14" s="89">
        <v>42</v>
      </c>
      <c r="M14" s="89">
        <v>324</v>
      </c>
      <c r="N14" s="89">
        <v>3479</v>
      </c>
      <c r="O14" s="89">
        <v>34151</v>
      </c>
      <c r="P14" s="90">
        <v>319186</v>
      </c>
      <c r="R14" s="102"/>
      <c r="T14" s="103"/>
    </row>
    <row r="15" spans="1:20" x14ac:dyDescent="0.15">
      <c r="A15" s="75"/>
      <c r="B15" s="76">
        <v>38010</v>
      </c>
      <c r="C15" s="77" t="s">
        <v>333</v>
      </c>
      <c r="D15" s="25">
        <v>3</v>
      </c>
      <c r="E15" s="25">
        <v>6</v>
      </c>
      <c r="F15" s="25">
        <v>0</v>
      </c>
      <c r="G15" s="25">
        <v>6</v>
      </c>
      <c r="H15" s="25">
        <v>8</v>
      </c>
      <c r="I15" s="12">
        <v>7</v>
      </c>
      <c r="J15" s="91">
        <v>13021463.75</v>
      </c>
      <c r="K15" s="92">
        <v>14</v>
      </c>
      <c r="L15" s="92">
        <v>107</v>
      </c>
      <c r="M15" s="92">
        <v>930</v>
      </c>
      <c r="N15" s="92">
        <v>9825</v>
      </c>
      <c r="O15" s="92">
        <v>96831</v>
      </c>
      <c r="P15" s="93">
        <v>1014919</v>
      </c>
      <c r="R15" s="102"/>
      <c r="T15" s="103"/>
    </row>
    <row r="16" spans="1:20" x14ac:dyDescent="0.15">
      <c r="A16" s="70">
        <v>5</v>
      </c>
      <c r="B16" s="71">
        <v>38014</v>
      </c>
      <c r="C16" s="72" t="s">
        <v>332</v>
      </c>
      <c r="D16" s="87">
        <v>6</v>
      </c>
      <c r="E16" s="87">
        <v>6</v>
      </c>
      <c r="F16" s="87">
        <v>3</v>
      </c>
      <c r="G16" s="87">
        <v>5</v>
      </c>
      <c r="H16" s="87">
        <v>4</v>
      </c>
      <c r="I16" s="5">
        <v>3</v>
      </c>
      <c r="J16" s="88">
        <v>3829600</v>
      </c>
      <c r="K16" s="89">
        <v>8</v>
      </c>
      <c r="L16" s="89">
        <v>32</v>
      </c>
      <c r="M16" s="89">
        <v>276</v>
      </c>
      <c r="N16" s="89">
        <v>2744</v>
      </c>
      <c r="O16" s="89">
        <v>27664</v>
      </c>
      <c r="P16" s="90">
        <v>279531</v>
      </c>
      <c r="R16" s="102"/>
      <c r="T16" s="103"/>
    </row>
    <row r="17" spans="1:20" x14ac:dyDescent="0.15">
      <c r="A17" s="75"/>
      <c r="B17" s="76">
        <v>38017</v>
      </c>
      <c r="C17" s="77" t="s">
        <v>333</v>
      </c>
      <c r="D17" s="25">
        <v>8</v>
      </c>
      <c r="E17" s="25">
        <v>0</v>
      </c>
      <c r="F17" s="25">
        <v>3</v>
      </c>
      <c r="G17" s="25">
        <v>8</v>
      </c>
      <c r="H17" s="25">
        <v>1</v>
      </c>
      <c r="I17" s="12">
        <v>7</v>
      </c>
      <c r="J17" s="91">
        <v>10616443.75</v>
      </c>
      <c r="K17" s="92">
        <v>10</v>
      </c>
      <c r="L17" s="92">
        <v>85</v>
      </c>
      <c r="M17" s="92">
        <v>793</v>
      </c>
      <c r="N17" s="92">
        <v>8193</v>
      </c>
      <c r="O17" s="92">
        <v>83077</v>
      </c>
      <c r="P17" s="93">
        <v>830142</v>
      </c>
      <c r="R17" s="102"/>
      <c r="T17" s="103"/>
    </row>
    <row r="18" spans="1:20" x14ac:dyDescent="0.15">
      <c r="A18" s="70">
        <v>6</v>
      </c>
      <c r="B18" s="71">
        <v>38021</v>
      </c>
      <c r="C18" s="72" t="s">
        <v>332</v>
      </c>
      <c r="D18" s="87">
        <v>0</v>
      </c>
      <c r="E18" s="87">
        <v>9</v>
      </c>
      <c r="F18" s="87">
        <v>4</v>
      </c>
      <c r="G18" s="87">
        <v>4</v>
      </c>
      <c r="H18" s="87">
        <v>7</v>
      </c>
      <c r="I18" s="5">
        <v>3</v>
      </c>
      <c r="J18" s="88">
        <v>3984333.75</v>
      </c>
      <c r="K18" s="89">
        <v>1</v>
      </c>
      <c r="L18" s="89">
        <v>28</v>
      </c>
      <c r="M18" s="89">
        <v>296</v>
      </c>
      <c r="N18" s="89">
        <v>2883</v>
      </c>
      <c r="O18" s="89">
        <v>28520</v>
      </c>
      <c r="P18" s="90">
        <v>290754</v>
      </c>
      <c r="R18" s="102"/>
      <c r="T18" s="103"/>
    </row>
    <row r="19" spans="1:20" x14ac:dyDescent="0.15">
      <c r="A19" s="75"/>
      <c r="B19" s="76">
        <v>38024</v>
      </c>
      <c r="C19" s="77" t="s">
        <v>333</v>
      </c>
      <c r="D19" s="25">
        <v>1</v>
      </c>
      <c r="E19" s="25">
        <v>1</v>
      </c>
      <c r="F19" s="25">
        <v>3</v>
      </c>
      <c r="G19" s="25">
        <v>0</v>
      </c>
      <c r="H19" s="25">
        <v>4</v>
      </c>
      <c r="I19" s="12">
        <v>9</v>
      </c>
      <c r="J19" s="91">
        <v>11198905</v>
      </c>
      <c r="K19" s="92">
        <v>12</v>
      </c>
      <c r="L19" s="92">
        <v>97</v>
      </c>
      <c r="M19" s="92">
        <v>796</v>
      </c>
      <c r="N19" s="92">
        <v>8118</v>
      </c>
      <c r="O19" s="92">
        <v>85513</v>
      </c>
      <c r="P19" s="93">
        <v>807266</v>
      </c>
      <c r="R19" s="102"/>
      <c r="T19" s="103"/>
    </row>
    <row r="20" spans="1:20" x14ac:dyDescent="0.15">
      <c r="A20" s="70">
        <v>7</v>
      </c>
      <c r="B20" s="71">
        <v>38028</v>
      </c>
      <c r="C20" s="72" t="s">
        <v>332</v>
      </c>
      <c r="D20" s="87">
        <v>7</v>
      </c>
      <c r="E20" s="87">
        <v>5</v>
      </c>
      <c r="F20" s="87">
        <v>6</v>
      </c>
      <c r="G20" s="87">
        <v>7</v>
      </c>
      <c r="H20" s="87">
        <v>5</v>
      </c>
      <c r="I20" s="5">
        <v>2</v>
      </c>
      <c r="J20" s="88">
        <v>3699387.5</v>
      </c>
      <c r="K20" s="89">
        <v>2</v>
      </c>
      <c r="L20" s="89">
        <v>27</v>
      </c>
      <c r="M20" s="89">
        <v>261</v>
      </c>
      <c r="N20" s="89">
        <v>2352</v>
      </c>
      <c r="O20" s="89">
        <v>23689</v>
      </c>
      <c r="P20" s="90">
        <v>232929</v>
      </c>
      <c r="R20" s="102"/>
      <c r="T20" s="103"/>
    </row>
    <row r="21" spans="1:20" x14ac:dyDescent="0.15">
      <c r="A21" s="75"/>
      <c r="B21" s="76">
        <v>38031</v>
      </c>
      <c r="C21" s="77" t="s">
        <v>333</v>
      </c>
      <c r="D21" s="25">
        <v>9</v>
      </c>
      <c r="E21" s="25">
        <v>1</v>
      </c>
      <c r="F21" s="25">
        <v>7</v>
      </c>
      <c r="G21" s="25">
        <v>9</v>
      </c>
      <c r="H21" s="25">
        <v>4</v>
      </c>
      <c r="I21" s="12">
        <v>6</v>
      </c>
      <c r="J21" s="91">
        <v>10645986.25</v>
      </c>
      <c r="K21" s="92">
        <v>10</v>
      </c>
      <c r="L21" s="92">
        <v>90</v>
      </c>
      <c r="M21" s="92">
        <v>838</v>
      </c>
      <c r="N21" s="92">
        <v>8611</v>
      </c>
      <c r="O21" s="92">
        <v>85866</v>
      </c>
      <c r="P21" s="93">
        <v>830087</v>
      </c>
      <c r="R21" s="102"/>
      <c r="T21" s="103"/>
    </row>
    <row r="22" spans="1:20" x14ac:dyDescent="0.15">
      <c r="A22" s="70">
        <v>8</v>
      </c>
      <c r="B22" s="71">
        <v>38035</v>
      </c>
      <c r="C22" s="72" t="s">
        <v>332</v>
      </c>
      <c r="D22" s="87">
        <v>6</v>
      </c>
      <c r="E22" s="87">
        <v>4</v>
      </c>
      <c r="F22" s="87">
        <v>3</v>
      </c>
      <c r="G22" s="87">
        <v>7</v>
      </c>
      <c r="H22" s="87">
        <v>3</v>
      </c>
      <c r="I22" s="5">
        <v>5</v>
      </c>
      <c r="J22" s="88">
        <v>3579785</v>
      </c>
      <c r="K22" s="89">
        <v>4</v>
      </c>
      <c r="L22" s="89">
        <v>20</v>
      </c>
      <c r="M22" s="89">
        <v>307</v>
      </c>
      <c r="N22" s="89">
        <v>3007</v>
      </c>
      <c r="O22" s="89">
        <v>28879</v>
      </c>
      <c r="P22" s="90">
        <v>285654</v>
      </c>
      <c r="R22" s="102"/>
      <c r="T22" s="103"/>
    </row>
    <row r="23" spans="1:20" x14ac:dyDescent="0.15">
      <c r="A23" s="75"/>
      <c r="B23" s="76">
        <v>38038</v>
      </c>
      <c r="C23" s="77" t="s">
        <v>333</v>
      </c>
      <c r="D23" s="25">
        <v>6</v>
      </c>
      <c r="E23" s="25">
        <v>9</v>
      </c>
      <c r="F23" s="25">
        <v>2</v>
      </c>
      <c r="G23" s="25">
        <v>8</v>
      </c>
      <c r="H23" s="25">
        <v>1</v>
      </c>
      <c r="I23" s="12">
        <v>2</v>
      </c>
      <c r="J23" s="91">
        <v>10058280</v>
      </c>
      <c r="K23" s="92">
        <v>10</v>
      </c>
      <c r="L23" s="92">
        <v>71</v>
      </c>
      <c r="M23" s="92">
        <v>687</v>
      </c>
      <c r="N23" s="92">
        <v>6565</v>
      </c>
      <c r="O23" s="92">
        <v>63938</v>
      </c>
      <c r="P23" s="93">
        <v>624638</v>
      </c>
      <c r="R23" s="102"/>
      <c r="T23" s="103"/>
    </row>
    <row r="24" spans="1:20" x14ac:dyDescent="0.15">
      <c r="A24" s="70">
        <v>9</v>
      </c>
      <c r="B24" s="71">
        <v>38042</v>
      </c>
      <c r="C24" s="72" t="s">
        <v>332</v>
      </c>
      <c r="D24" s="87">
        <v>4</v>
      </c>
      <c r="E24" s="87">
        <v>7</v>
      </c>
      <c r="F24" s="87">
        <v>5</v>
      </c>
      <c r="G24" s="87">
        <v>4</v>
      </c>
      <c r="H24" s="87">
        <v>0</v>
      </c>
      <c r="I24" s="5">
        <v>0</v>
      </c>
      <c r="J24" s="88">
        <v>3542035</v>
      </c>
      <c r="K24" s="89">
        <v>2</v>
      </c>
      <c r="L24" s="89">
        <v>24</v>
      </c>
      <c r="M24" s="89">
        <v>236</v>
      </c>
      <c r="N24" s="89">
        <v>2181</v>
      </c>
      <c r="O24" s="89">
        <v>23810</v>
      </c>
      <c r="P24" s="90">
        <v>201222</v>
      </c>
      <c r="R24" s="102"/>
      <c r="T24" s="103"/>
    </row>
    <row r="25" spans="1:20" x14ac:dyDescent="0.15">
      <c r="A25" s="75"/>
      <c r="B25" s="76">
        <v>38045</v>
      </c>
      <c r="C25" s="77" t="s">
        <v>333</v>
      </c>
      <c r="D25" s="25">
        <v>3</v>
      </c>
      <c r="E25" s="25">
        <v>9</v>
      </c>
      <c r="F25" s="25">
        <v>7</v>
      </c>
      <c r="G25" s="25">
        <v>9</v>
      </c>
      <c r="H25" s="25">
        <v>1</v>
      </c>
      <c r="I25" s="12">
        <v>2</v>
      </c>
      <c r="J25" s="91">
        <v>10179832.5</v>
      </c>
      <c r="K25" s="92">
        <v>10</v>
      </c>
      <c r="L25" s="92">
        <v>64</v>
      </c>
      <c r="M25" s="92">
        <v>682</v>
      </c>
      <c r="N25" s="92">
        <v>6387</v>
      </c>
      <c r="O25" s="92">
        <v>65345</v>
      </c>
      <c r="P25" s="93">
        <v>632289</v>
      </c>
      <c r="R25" s="102"/>
      <c r="T25" s="103"/>
    </row>
    <row r="26" spans="1:20" x14ac:dyDescent="0.15">
      <c r="A26" s="70">
        <v>10</v>
      </c>
      <c r="B26" s="71">
        <v>38049</v>
      </c>
      <c r="C26" s="72" t="s">
        <v>332</v>
      </c>
      <c r="D26" s="87">
        <v>8</v>
      </c>
      <c r="E26" s="87">
        <v>8</v>
      </c>
      <c r="F26" s="87">
        <v>2</v>
      </c>
      <c r="G26" s="87">
        <v>8</v>
      </c>
      <c r="H26" s="87">
        <v>9</v>
      </c>
      <c r="I26" s="5">
        <v>3</v>
      </c>
      <c r="J26" s="88">
        <v>3921447.5</v>
      </c>
      <c r="K26" s="89">
        <v>4</v>
      </c>
      <c r="L26" s="89">
        <v>21</v>
      </c>
      <c r="M26" s="89">
        <v>273</v>
      </c>
      <c r="N26" s="89">
        <v>2658</v>
      </c>
      <c r="O26" s="89">
        <v>26809</v>
      </c>
      <c r="P26" s="90">
        <v>290246</v>
      </c>
      <c r="R26" s="102"/>
      <c r="T26" s="103"/>
    </row>
    <row r="27" spans="1:20" x14ac:dyDescent="0.15">
      <c r="A27" s="75"/>
      <c r="B27" s="76">
        <v>38052</v>
      </c>
      <c r="C27" s="77" t="s">
        <v>333</v>
      </c>
      <c r="D27" s="25">
        <v>9</v>
      </c>
      <c r="E27" s="25">
        <v>4</v>
      </c>
      <c r="F27" s="25">
        <v>6</v>
      </c>
      <c r="G27" s="25">
        <v>9</v>
      </c>
      <c r="H27" s="25">
        <v>0</v>
      </c>
      <c r="I27" s="12">
        <v>9</v>
      </c>
      <c r="J27" s="91">
        <v>10904520</v>
      </c>
      <c r="K27" s="92">
        <v>3</v>
      </c>
      <c r="L27" s="92">
        <v>61</v>
      </c>
      <c r="M27" s="92">
        <v>694</v>
      </c>
      <c r="N27" s="92">
        <v>6992</v>
      </c>
      <c r="O27" s="92">
        <v>68791</v>
      </c>
      <c r="P27" s="93">
        <v>800210</v>
      </c>
      <c r="R27" s="102"/>
      <c r="T27" s="103"/>
    </row>
    <row r="28" spans="1:20" x14ac:dyDescent="0.15">
      <c r="A28" s="70">
        <v>11</v>
      </c>
      <c r="B28" s="71">
        <v>38056</v>
      </c>
      <c r="C28" s="72" t="s">
        <v>332</v>
      </c>
      <c r="D28" s="87">
        <v>5</v>
      </c>
      <c r="E28" s="87">
        <v>3</v>
      </c>
      <c r="F28" s="87">
        <v>3</v>
      </c>
      <c r="G28" s="87">
        <v>8</v>
      </c>
      <c r="H28" s="87">
        <v>6</v>
      </c>
      <c r="I28" s="5">
        <v>3</v>
      </c>
      <c r="J28" s="88">
        <v>3559721.25</v>
      </c>
      <c r="K28" s="89">
        <v>3</v>
      </c>
      <c r="L28" s="89">
        <v>23</v>
      </c>
      <c r="M28" s="89">
        <v>288</v>
      </c>
      <c r="N28" s="89">
        <v>2707</v>
      </c>
      <c r="O28" s="89">
        <v>26227</v>
      </c>
      <c r="P28" s="90">
        <v>259692</v>
      </c>
      <c r="R28" s="102"/>
      <c r="T28" s="103"/>
    </row>
    <row r="29" spans="1:20" x14ac:dyDescent="0.15">
      <c r="A29" s="75"/>
      <c r="B29" s="76">
        <v>38059</v>
      </c>
      <c r="C29" s="77" t="s">
        <v>333</v>
      </c>
      <c r="D29" s="25">
        <v>7</v>
      </c>
      <c r="E29" s="25">
        <v>6</v>
      </c>
      <c r="F29" s="25">
        <v>6</v>
      </c>
      <c r="G29" s="25">
        <v>9</v>
      </c>
      <c r="H29" s="25">
        <v>7</v>
      </c>
      <c r="I29" s="12">
        <v>1</v>
      </c>
      <c r="J29" s="91">
        <v>10302381.25</v>
      </c>
      <c r="K29" s="92">
        <v>14</v>
      </c>
      <c r="L29" s="92">
        <v>56</v>
      </c>
      <c r="M29" s="92">
        <v>625</v>
      </c>
      <c r="N29" s="92">
        <v>6460</v>
      </c>
      <c r="O29" s="92">
        <v>63861</v>
      </c>
      <c r="P29" s="93">
        <v>645291</v>
      </c>
      <c r="R29" s="102"/>
      <c r="T29" s="103"/>
    </row>
    <row r="30" spans="1:20" x14ac:dyDescent="0.15">
      <c r="A30" s="70">
        <v>12</v>
      </c>
      <c r="B30" s="71">
        <v>38063</v>
      </c>
      <c r="C30" s="72" t="s">
        <v>332</v>
      </c>
      <c r="D30" s="87">
        <v>0</v>
      </c>
      <c r="E30" s="87">
        <v>6</v>
      </c>
      <c r="F30" s="87">
        <v>5</v>
      </c>
      <c r="G30" s="87">
        <v>6</v>
      </c>
      <c r="H30" s="87">
        <v>3</v>
      </c>
      <c r="I30" s="5">
        <v>5</v>
      </c>
      <c r="J30" s="88">
        <v>3730102.5</v>
      </c>
      <c r="K30" s="89">
        <v>6</v>
      </c>
      <c r="L30" s="89">
        <v>24</v>
      </c>
      <c r="M30" s="89">
        <v>321</v>
      </c>
      <c r="N30" s="89">
        <v>3089</v>
      </c>
      <c r="O30" s="89">
        <v>30610</v>
      </c>
      <c r="P30" s="90">
        <v>299422</v>
      </c>
      <c r="R30" s="102"/>
      <c r="T30" s="103"/>
    </row>
    <row r="31" spans="1:20" x14ac:dyDescent="0.15">
      <c r="A31" s="75"/>
      <c r="B31" s="76">
        <v>38066</v>
      </c>
      <c r="C31" s="77" t="s">
        <v>333</v>
      </c>
      <c r="D31" s="25">
        <v>8</v>
      </c>
      <c r="E31" s="25">
        <v>2</v>
      </c>
      <c r="F31" s="25">
        <v>0</v>
      </c>
      <c r="G31" s="25">
        <v>4</v>
      </c>
      <c r="H31" s="25">
        <v>2</v>
      </c>
      <c r="I31" s="12">
        <v>1</v>
      </c>
      <c r="J31" s="91">
        <v>10921320</v>
      </c>
      <c r="K31" s="92">
        <v>7</v>
      </c>
      <c r="L31" s="92">
        <v>93</v>
      </c>
      <c r="M31" s="92">
        <v>641</v>
      </c>
      <c r="N31" s="92">
        <v>7296</v>
      </c>
      <c r="O31" s="92">
        <v>71709</v>
      </c>
      <c r="P31" s="93">
        <v>684400</v>
      </c>
      <c r="R31" s="102"/>
      <c r="T31" s="103"/>
    </row>
    <row r="32" spans="1:20" x14ac:dyDescent="0.15">
      <c r="A32" s="70">
        <v>13</v>
      </c>
      <c r="B32" s="71">
        <v>38070</v>
      </c>
      <c r="C32" s="72" t="s">
        <v>332</v>
      </c>
      <c r="D32" s="87">
        <v>0</v>
      </c>
      <c r="E32" s="87">
        <v>4</v>
      </c>
      <c r="F32" s="87">
        <v>7</v>
      </c>
      <c r="G32" s="87">
        <v>4</v>
      </c>
      <c r="H32" s="87">
        <v>0</v>
      </c>
      <c r="I32" s="5">
        <v>0</v>
      </c>
      <c r="J32" s="88">
        <v>3525048.75</v>
      </c>
      <c r="K32" s="89">
        <v>3</v>
      </c>
      <c r="L32" s="89">
        <v>26</v>
      </c>
      <c r="M32" s="89">
        <v>252</v>
      </c>
      <c r="N32" s="89">
        <v>2215</v>
      </c>
      <c r="O32" s="89">
        <v>23643</v>
      </c>
      <c r="P32" s="90">
        <v>201497</v>
      </c>
      <c r="R32" s="102"/>
      <c r="T32" s="103"/>
    </row>
    <row r="33" spans="1:20" x14ac:dyDescent="0.15">
      <c r="A33" s="75"/>
      <c r="B33" s="76">
        <v>38073</v>
      </c>
      <c r="C33" s="77" t="s">
        <v>333</v>
      </c>
      <c r="D33" s="25">
        <v>1</v>
      </c>
      <c r="E33" s="25">
        <v>1</v>
      </c>
      <c r="F33" s="25">
        <v>3</v>
      </c>
      <c r="G33" s="25">
        <v>3</v>
      </c>
      <c r="H33" s="25">
        <v>6</v>
      </c>
      <c r="I33" s="12">
        <v>0</v>
      </c>
      <c r="J33" s="91">
        <v>10045195</v>
      </c>
      <c r="K33" s="92">
        <v>2</v>
      </c>
      <c r="L33" s="92">
        <v>65</v>
      </c>
      <c r="M33" s="92">
        <v>570</v>
      </c>
      <c r="N33" s="92">
        <v>5794</v>
      </c>
      <c r="O33" s="92">
        <v>58270</v>
      </c>
      <c r="P33" s="93">
        <v>577645</v>
      </c>
      <c r="R33" s="102"/>
      <c r="T33" s="103"/>
    </row>
    <row r="34" spans="1:20" x14ac:dyDescent="0.15">
      <c r="A34" s="70">
        <v>14</v>
      </c>
      <c r="B34" s="71">
        <v>38077</v>
      </c>
      <c r="C34" s="72" t="s">
        <v>332</v>
      </c>
      <c r="D34" s="87">
        <v>5</v>
      </c>
      <c r="E34" s="87">
        <v>1</v>
      </c>
      <c r="F34" s="87">
        <v>4</v>
      </c>
      <c r="G34" s="87">
        <v>0</v>
      </c>
      <c r="H34" s="87">
        <v>7</v>
      </c>
      <c r="I34" s="5">
        <v>7</v>
      </c>
      <c r="J34" s="88">
        <v>3422987.5</v>
      </c>
      <c r="K34" s="89">
        <v>4</v>
      </c>
      <c r="L34" s="89">
        <v>27</v>
      </c>
      <c r="M34" s="89">
        <v>316</v>
      </c>
      <c r="N34" s="89">
        <v>3104</v>
      </c>
      <c r="O34" s="89">
        <v>33493</v>
      </c>
      <c r="P34" s="90">
        <v>260485</v>
      </c>
      <c r="R34" s="102"/>
      <c r="T34" s="103"/>
    </row>
    <row r="35" spans="1:20" x14ac:dyDescent="0.15">
      <c r="A35" s="75"/>
      <c r="B35" s="76">
        <v>38080</v>
      </c>
      <c r="C35" s="77" t="s">
        <v>333</v>
      </c>
      <c r="D35" s="25">
        <v>0</v>
      </c>
      <c r="E35" s="25">
        <v>1</v>
      </c>
      <c r="F35" s="25">
        <v>2</v>
      </c>
      <c r="G35" s="25">
        <v>7</v>
      </c>
      <c r="H35" s="25">
        <v>2</v>
      </c>
      <c r="I35" s="12">
        <v>3</v>
      </c>
      <c r="J35" s="91">
        <v>9933336.25</v>
      </c>
      <c r="K35" s="92">
        <v>7</v>
      </c>
      <c r="L35" s="92">
        <v>85</v>
      </c>
      <c r="M35" s="92">
        <v>745</v>
      </c>
      <c r="N35" s="92">
        <v>7277</v>
      </c>
      <c r="O35" s="92">
        <v>72367</v>
      </c>
      <c r="P35" s="93">
        <v>720672</v>
      </c>
      <c r="R35" s="102"/>
      <c r="T35" s="103"/>
    </row>
    <row r="36" spans="1:20" x14ac:dyDescent="0.15">
      <c r="A36" s="70">
        <v>15</v>
      </c>
      <c r="B36" s="71">
        <v>38084</v>
      </c>
      <c r="C36" s="72" t="s">
        <v>332</v>
      </c>
      <c r="D36" s="87">
        <v>1</v>
      </c>
      <c r="E36" s="87">
        <v>7</v>
      </c>
      <c r="F36" s="87">
        <v>5</v>
      </c>
      <c r="G36" s="87">
        <v>7</v>
      </c>
      <c r="H36" s="87">
        <v>2</v>
      </c>
      <c r="I36" s="5">
        <v>2</v>
      </c>
      <c r="J36" s="88">
        <v>3714010</v>
      </c>
      <c r="K36" s="89">
        <v>4</v>
      </c>
      <c r="L36" s="89">
        <v>35</v>
      </c>
      <c r="M36" s="89">
        <v>232</v>
      </c>
      <c r="N36" s="89">
        <v>2497</v>
      </c>
      <c r="O36" s="89">
        <v>24707</v>
      </c>
      <c r="P36" s="90">
        <v>233066</v>
      </c>
      <c r="R36" s="102"/>
      <c r="T36" s="103"/>
    </row>
    <row r="37" spans="1:20" x14ac:dyDescent="0.15">
      <c r="A37" s="75"/>
      <c r="B37" s="76">
        <v>38087</v>
      </c>
      <c r="C37" s="77" t="s">
        <v>333</v>
      </c>
      <c r="D37" s="25">
        <v>1</v>
      </c>
      <c r="E37" s="25">
        <v>9</v>
      </c>
      <c r="F37" s="25">
        <v>3</v>
      </c>
      <c r="G37" s="25">
        <v>9</v>
      </c>
      <c r="H37" s="25">
        <v>8</v>
      </c>
      <c r="I37" s="12">
        <v>5</v>
      </c>
      <c r="J37" s="91">
        <v>10609263.75</v>
      </c>
      <c r="K37" s="92">
        <v>6</v>
      </c>
      <c r="L37" s="92">
        <v>81</v>
      </c>
      <c r="M37" s="92">
        <v>876</v>
      </c>
      <c r="N37" s="92">
        <v>8645</v>
      </c>
      <c r="O37" s="92">
        <v>85522</v>
      </c>
      <c r="P37" s="93">
        <v>870506</v>
      </c>
      <c r="R37" s="102"/>
      <c r="T37" s="103"/>
    </row>
    <row r="38" spans="1:20" x14ac:dyDescent="0.15">
      <c r="A38" s="70">
        <v>16</v>
      </c>
      <c r="B38" s="71">
        <v>38091</v>
      </c>
      <c r="C38" s="72" t="s">
        <v>332</v>
      </c>
      <c r="D38" s="87">
        <v>9</v>
      </c>
      <c r="E38" s="87">
        <v>6</v>
      </c>
      <c r="F38" s="87">
        <v>8</v>
      </c>
      <c r="G38" s="87">
        <v>1</v>
      </c>
      <c r="H38" s="87">
        <v>7</v>
      </c>
      <c r="I38" s="5">
        <v>0</v>
      </c>
      <c r="J38" s="88">
        <v>3388433.75</v>
      </c>
      <c r="K38" s="89">
        <v>3</v>
      </c>
      <c r="L38" s="89">
        <v>32</v>
      </c>
      <c r="M38" s="89">
        <v>193</v>
      </c>
      <c r="N38" s="89">
        <v>1993</v>
      </c>
      <c r="O38" s="89">
        <v>19708</v>
      </c>
      <c r="P38" s="90">
        <v>200588</v>
      </c>
      <c r="R38" s="102"/>
      <c r="T38" s="103"/>
    </row>
    <row r="39" spans="1:20" x14ac:dyDescent="0.15">
      <c r="A39" s="75"/>
      <c r="B39" s="76">
        <v>38094</v>
      </c>
      <c r="C39" s="77" t="s">
        <v>333</v>
      </c>
      <c r="D39" s="25">
        <v>9</v>
      </c>
      <c r="E39" s="25">
        <v>2</v>
      </c>
      <c r="F39" s="25">
        <v>1</v>
      </c>
      <c r="G39" s="25">
        <v>6</v>
      </c>
      <c r="H39" s="25">
        <v>7</v>
      </c>
      <c r="I39" s="12">
        <v>5</v>
      </c>
      <c r="J39" s="91">
        <v>9812387.5</v>
      </c>
      <c r="K39" s="92">
        <v>10</v>
      </c>
      <c r="L39" s="92">
        <v>82</v>
      </c>
      <c r="M39" s="92">
        <v>822</v>
      </c>
      <c r="N39" s="92">
        <v>8373</v>
      </c>
      <c r="O39" s="92">
        <v>82225</v>
      </c>
      <c r="P39" s="92">
        <v>812624</v>
      </c>
      <c r="R39" s="102"/>
      <c r="T39" s="103"/>
    </row>
    <row r="40" spans="1:20" x14ac:dyDescent="0.15">
      <c r="A40" s="70">
        <v>17</v>
      </c>
      <c r="B40" s="71">
        <v>38098</v>
      </c>
      <c r="C40" s="72" t="s">
        <v>332</v>
      </c>
      <c r="D40" s="87">
        <v>8</v>
      </c>
      <c r="E40" s="87">
        <v>9</v>
      </c>
      <c r="F40" s="87">
        <v>8</v>
      </c>
      <c r="G40" s="87">
        <v>2</v>
      </c>
      <c r="H40" s="87">
        <v>1</v>
      </c>
      <c r="I40" s="5">
        <v>5</v>
      </c>
      <c r="J40" s="88">
        <v>3321460</v>
      </c>
      <c r="K40" s="89">
        <v>3</v>
      </c>
      <c r="L40" s="89">
        <v>25</v>
      </c>
      <c r="M40" s="89">
        <v>284</v>
      </c>
      <c r="N40" s="89">
        <v>2616</v>
      </c>
      <c r="O40" s="89">
        <v>26253</v>
      </c>
      <c r="P40" s="90">
        <v>276642</v>
      </c>
      <c r="R40" s="102"/>
      <c r="T40" s="103"/>
    </row>
    <row r="41" spans="1:20" x14ac:dyDescent="0.15">
      <c r="A41" s="75"/>
      <c r="B41" s="76">
        <v>38101</v>
      </c>
      <c r="C41" s="77" t="s">
        <v>333</v>
      </c>
      <c r="D41" s="25">
        <v>3</v>
      </c>
      <c r="E41" s="25">
        <v>5</v>
      </c>
      <c r="F41" s="25">
        <v>8</v>
      </c>
      <c r="G41" s="25">
        <v>8</v>
      </c>
      <c r="H41" s="25">
        <v>3</v>
      </c>
      <c r="I41" s="12">
        <v>7</v>
      </c>
      <c r="J41" s="91">
        <v>9715767.5</v>
      </c>
      <c r="K41" s="92">
        <v>2</v>
      </c>
      <c r="L41" s="92">
        <v>61</v>
      </c>
      <c r="M41" s="92">
        <v>722</v>
      </c>
      <c r="N41" s="92">
        <v>7526</v>
      </c>
      <c r="O41" s="92">
        <v>75453</v>
      </c>
      <c r="P41" s="93">
        <v>764441</v>
      </c>
      <c r="R41" s="102"/>
      <c r="T41" s="103"/>
    </row>
    <row r="42" spans="1:20" x14ac:dyDescent="0.15">
      <c r="A42" s="70">
        <v>18</v>
      </c>
      <c r="B42" s="71">
        <v>38105</v>
      </c>
      <c r="C42" s="72" t="s">
        <v>332</v>
      </c>
      <c r="D42" s="87">
        <v>4</v>
      </c>
      <c r="E42" s="87">
        <v>5</v>
      </c>
      <c r="F42" s="87">
        <v>6</v>
      </c>
      <c r="G42" s="87">
        <v>7</v>
      </c>
      <c r="H42" s="87">
        <v>9</v>
      </c>
      <c r="I42" s="5">
        <v>2</v>
      </c>
      <c r="J42" s="88">
        <v>3559393.75</v>
      </c>
      <c r="K42" s="89">
        <v>3</v>
      </c>
      <c r="L42" s="89">
        <v>18</v>
      </c>
      <c r="M42" s="89">
        <v>228</v>
      </c>
      <c r="N42" s="89">
        <v>2226</v>
      </c>
      <c r="O42" s="89">
        <v>21677</v>
      </c>
      <c r="P42" s="90">
        <v>225908</v>
      </c>
      <c r="R42" s="102"/>
      <c r="T42" s="103"/>
    </row>
    <row r="43" spans="1:20" x14ac:dyDescent="0.15">
      <c r="A43" s="75"/>
      <c r="B43" s="76">
        <v>38108</v>
      </c>
      <c r="C43" s="77" t="s">
        <v>333</v>
      </c>
      <c r="D43" s="25">
        <v>6</v>
      </c>
      <c r="E43" s="25">
        <v>8</v>
      </c>
      <c r="F43" s="25">
        <v>3</v>
      </c>
      <c r="G43" s="25">
        <v>1</v>
      </c>
      <c r="H43" s="25">
        <v>9</v>
      </c>
      <c r="I43" s="12">
        <v>5</v>
      </c>
      <c r="J43" s="91">
        <v>9810001.25</v>
      </c>
      <c r="K43" s="92">
        <v>6</v>
      </c>
      <c r="L43" s="92">
        <v>87</v>
      </c>
      <c r="M43" s="92">
        <v>818</v>
      </c>
      <c r="N43" s="92">
        <v>8005</v>
      </c>
      <c r="O43" s="92">
        <v>79210</v>
      </c>
      <c r="P43" s="93">
        <v>830489</v>
      </c>
      <c r="R43" s="102"/>
      <c r="T43" s="103"/>
    </row>
    <row r="44" spans="1:20" x14ac:dyDescent="0.15">
      <c r="A44" s="70">
        <v>19</v>
      </c>
      <c r="B44" s="71">
        <v>38112</v>
      </c>
      <c r="C44" s="72" t="s">
        <v>332</v>
      </c>
      <c r="D44" s="87">
        <v>9</v>
      </c>
      <c r="E44" s="87">
        <v>6</v>
      </c>
      <c r="F44" s="87">
        <v>1</v>
      </c>
      <c r="G44" s="87">
        <v>6</v>
      </c>
      <c r="H44" s="87">
        <v>8</v>
      </c>
      <c r="I44" s="5">
        <v>3</v>
      </c>
      <c r="J44" s="88">
        <v>3360827.5</v>
      </c>
      <c r="K44" s="89">
        <v>3</v>
      </c>
      <c r="L44" s="89">
        <v>22</v>
      </c>
      <c r="M44" s="89">
        <v>240</v>
      </c>
      <c r="N44" s="89">
        <v>2380</v>
      </c>
      <c r="O44" s="89">
        <v>22757</v>
      </c>
      <c r="P44" s="90">
        <v>246994</v>
      </c>
      <c r="R44" s="102"/>
      <c r="T44" s="103"/>
    </row>
    <row r="45" spans="1:20" x14ac:dyDescent="0.15">
      <c r="A45" s="75"/>
      <c r="B45" s="76">
        <v>38115</v>
      </c>
      <c r="C45" s="77" t="s">
        <v>333</v>
      </c>
      <c r="D45" s="25">
        <v>7</v>
      </c>
      <c r="E45" s="25">
        <v>4</v>
      </c>
      <c r="F45" s="25">
        <v>1</v>
      </c>
      <c r="G45" s="25">
        <v>9</v>
      </c>
      <c r="H45" s="25">
        <v>9</v>
      </c>
      <c r="I45" s="12">
        <v>2</v>
      </c>
      <c r="J45" s="91">
        <v>9955557.5</v>
      </c>
      <c r="K45" s="92">
        <v>6</v>
      </c>
      <c r="L45" s="92">
        <v>64</v>
      </c>
      <c r="M45" s="92">
        <v>631</v>
      </c>
      <c r="N45" s="92">
        <v>6157</v>
      </c>
      <c r="O45" s="92">
        <v>62239</v>
      </c>
      <c r="P45" s="93">
        <v>630819</v>
      </c>
      <c r="R45" s="102"/>
      <c r="T45" s="103"/>
    </row>
    <row r="46" spans="1:20" x14ac:dyDescent="0.15">
      <c r="A46" s="70">
        <v>20</v>
      </c>
      <c r="B46" s="71">
        <v>38119</v>
      </c>
      <c r="C46" s="72" t="s">
        <v>332</v>
      </c>
      <c r="D46" s="87">
        <v>1</v>
      </c>
      <c r="E46" s="87">
        <v>5</v>
      </c>
      <c r="F46" s="87">
        <v>0</v>
      </c>
      <c r="G46" s="87">
        <v>4</v>
      </c>
      <c r="H46" s="87">
        <v>6</v>
      </c>
      <c r="I46" s="5">
        <v>3</v>
      </c>
      <c r="J46" s="88">
        <v>3581585</v>
      </c>
      <c r="K46" s="89">
        <v>4</v>
      </c>
      <c r="L46" s="89">
        <v>25</v>
      </c>
      <c r="M46" s="89">
        <v>268</v>
      </c>
      <c r="N46" s="89">
        <v>2678</v>
      </c>
      <c r="O46" s="89">
        <v>26624</v>
      </c>
      <c r="P46" s="90">
        <v>262821</v>
      </c>
      <c r="R46" s="102"/>
      <c r="T46" s="103"/>
    </row>
    <row r="47" spans="1:20" x14ac:dyDescent="0.15">
      <c r="A47" s="75"/>
      <c r="B47" s="76">
        <v>38122</v>
      </c>
      <c r="C47" s="77" t="s">
        <v>333</v>
      </c>
      <c r="D47" s="25">
        <v>1</v>
      </c>
      <c r="E47" s="25">
        <v>0</v>
      </c>
      <c r="F47" s="25">
        <v>3</v>
      </c>
      <c r="G47" s="25">
        <v>8</v>
      </c>
      <c r="H47" s="25">
        <v>9</v>
      </c>
      <c r="I47" s="12">
        <v>5</v>
      </c>
      <c r="J47" s="91">
        <v>9783841.25</v>
      </c>
      <c r="K47" s="92">
        <v>11</v>
      </c>
      <c r="L47" s="92">
        <v>88</v>
      </c>
      <c r="M47" s="92">
        <v>866</v>
      </c>
      <c r="N47" s="92">
        <v>7985</v>
      </c>
      <c r="O47" s="92">
        <v>80469</v>
      </c>
      <c r="P47" s="93">
        <v>834051</v>
      </c>
      <c r="R47" s="102"/>
      <c r="T47" s="103"/>
    </row>
    <row r="48" spans="1:20" x14ac:dyDescent="0.15">
      <c r="A48" s="70">
        <v>21</v>
      </c>
      <c r="B48" s="71">
        <v>38126</v>
      </c>
      <c r="C48" s="72" t="s">
        <v>332</v>
      </c>
      <c r="D48" s="87">
        <v>3</v>
      </c>
      <c r="E48" s="87">
        <v>5</v>
      </c>
      <c r="F48" s="87">
        <v>8</v>
      </c>
      <c r="G48" s="87">
        <v>0</v>
      </c>
      <c r="H48" s="87">
        <v>9</v>
      </c>
      <c r="I48" s="5">
        <v>8</v>
      </c>
      <c r="J48" s="88">
        <v>3513177.5</v>
      </c>
      <c r="K48" s="89">
        <v>3</v>
      </c>
      <c r="L48" s="89">
        <v>24</v>
      </c>
      <c r="M48" s="89">
        <v>253</v>
      </c>
      <c r="N48" s="89">
        <v>2425</v>
      </c>
      <c r="O48" s="89">
        <v>26032</v>
      </c>
      <c r="P48" s="90">
        <v>281329</v>
      </c>
      <c r="R48" s="102"/>
      <c r="T48" s="103"/>
    </row>
    <row r="49" spans="1:20" x14ac:dyDescent="0.15">
      <c r="A49" s="75"/>
      <c r="B49" s="76">
        <v>38129</v>
      </c>
      <c r="C49" s="77" t="s">
        <v>333</v>
      </c>
      <c r="D49" s="25">
        <v>8</v>
      </c>
      <c r="E49" s="25">
        <v>8</v>
      </c>
      <c r="F49" s="25">
        <v>9</v>
      </c>
      <c r="G49" s="25">
        <v>2</v>
      </c>
      <c r="H49" s="25">
        <v>4</v>
      </c>
      <c r="I49" s="12">
        <v>0</v>
      </c>
      <c r="J49" s="91">
        <v>9668235</v>
      </c>
      <c r="K49" s="92">
        <v>4</v>
      </c>
      <c r="L49" s="92">
        <v>53</v>
      </c>
      <c r="M49" s="92">
        <v>534</v>
      </c>
      <c r="N49" s="92">
        <v>5580</v>
      </c>
      <c r="O49" s="92">
        <v>55555</v>
      </c>
      <c r="P49" s="93">
        <v>560806</v>
      </c>
      <c r="R49" s="102"/>
      <c r="T49" s="103"/>
    </row>
    <row r="50" spans="1:20" x14ac:dyDescent="0.15">
      <c r="A50" s="70">
        <v>22</v>
      </c>
      <c r="B50" s="71">
        <v>38133</v>
      </c>
      <c r="C50" s="72" t="s">
        <v>332</v>
      </c>
      <c r="D50" s="87">
        <v>6</v>
      </c>
      <c r="E50" s="87">
        <v>8</v>
      </c>
      <c r="F50" s="87">
        <v>6</v>
      </c>
      <c r="G50" s="87">
        <v>6</v>
      </c>
      <c r="H50" s="87">
        <v>3</v>
      </c>
      <c r="I50" s="5">
        <v>1</v>
      </c>
      <c r="J50" s="88">
        <v>3909995</v>
      </c>
      <c r="K50" s="89">
        <v>5</v>
      </c>
      <c r="L50" s="89">
        <v>28</v>
      </c>
      <c r="M50" s="89">
        <v>284</v>
      </c>
      <c r="N50" s="89">
        <v>2568</v>
      </c>
      <c r="O50" s="89">
        <v>24941</v>
      </c>
      <c r="P50" s="90">
        <v>251888</v>
      </c>
      <c r="R50" s="102"/>
      <c r="T50" s="103"/>
    </row>
    <row r="51" spans="1:20" x14ac:dyDescent="0.15">
      <c r="A51" s="75"/>
      <c r="B51" s="76">
        <v>38136</v>
      </c>
      <c r="C51" s="77" t="s">
        <v>333</v>
      </c>
      <c r="D51" s="25">
        <v>4</v>
      </c>
      <c r="E51" s="25">
        <v>2</v>
      </c>
      <c r="F51" s="25">
        <v>8</v>
      </c>
      <c r="G51" s="25">
        <v>2</v>
      </c>
      <c r="H51" s="25">
        <v>0</v>
      </c>
      <c r="I51" s="12">
        <v>1</v>
      </c>
      <c r="J51" s="91">
        <v>11386775</v>
      </c>
      <c r="K51" s="92">
        <v>11</v>
      </c>
      <c r="L51" s="92">
        <v>75</v>
      </c>
      <c r="M51" s="92">
        <v>662</v>
      </c>
      <c r="N51" s="92">
        <v>6512</v>
      </c>
      <c r="O51" s="92">
        <v>66549</v>
      </c>
      <c r="P51" s="93">
        <v>724955</v>
      </c>
      <c r="R51" s="102"/>
      <c r="T51" s="103"/>
    </row>
    <row r="52" spans="1:20" x14ac:dyDescent="0.15">
      <c r="A52" s="70">
        <v>23</v>
      </c>
      <c r="B52" s="71">
        <v>38140</v>
      </c>
      <c r="C52" s="72" t="s">
        <v>332</v>
      </c>
      <c r="D52" s="87">
        <v>5</v>
      </c>
      <c r="E52" s="87">
        <v>8</v>
      </c>
      <c r="F52" s="87">
        <v>5</v>
      </c>
      <c r="G52" s="87">
        <v>8</v>
      </c>
      <c r="H52" s="87">
        <v>9</v>
      </c>
      <c r="I52" s="5">
        <v>8</v>
      </c>
      <c r="J52" s="88">
        <v>3441880</v>
      </c>
      <c r="K52" s="89">
        <v>5</v>
      </c>
      <c r="L52" s="89">
        <v>21</v>
      </c>
      <c r="M52" s="89">
        <v>260</v>
      </c>
      <c r="N52" s="89">
        <v>2570</v>
      </c>
      <c r="O52" s="89">
        <v>26029</v>
      </c>
      <c r="P52" s="90">
        <v>278394</v>
      </c>
      <c r="R52" s="102"/>
      <c r="T52" s="103"/>
    </row>
    <row r="53" spans="1:20" x14ac:dyDescent="0.15">
      <c r="A53" s="75"/>
      <c r="B53" s="76">
        <v>38143</v>
      </c>
      <c r="C53" s="77" t="s">
        <v>333</v>
      </c>
      <c r="D53" s="25">
        <v>6</v>
      </c>
      <c r="E53" s="25">
        <v>2</v>
      </c>
      <c r="F53" s="25">
        <v>3</v>
      </c>
      <c r="G53" s="25">
        <v>9</v>
      </c>
      <c r="H53" s="25">
        <v>5</v>
      </c>
      <c r="I53" s="12">
        <v>6</v>
      </c>
      <c r="J53" s="91">
        <v>9824010</v>
      </c>
      <c r="K53" s="92">
        <v>10</v>
      </c>
      <c r="L53" s="92">
        <v>88</v>
      </c>
      <c r="M53" s="92">
        <v>798</v>
      </c>
      <c r="N53" s="92">
        <v>8051</v>
      </c>
      <c r="O53" s="92">
        <v>79020</v>
      </c>
      <c r="P53" s="93">
        <v>755550</v>
      </c>
      <c r="R53" s="102"/>
      <c r="T53" s="103"/>
    </row>
    <row r="54" spans="1:20" x14ac:dyDescent="0.15">
      <c r="A54" s="70">
        <v>24</v>
      </c>
      <c r="B54" s="71">
        <v>38147</v>
      </c>
      <c r="C54" s="72" t="s">
        <v>332</v>
      </c>
      <c r="D54" s="87">
        <v>2</v>
      </c>
      <c r="E54" s="87">
        <v>2</v>
      </c>
      <c r="F54" s="87">
        <v>6</v>
      </c>
      <c r="G54" s="87">
        <v>1</v>
      </c>
      <c r="H54" s="87">
        <v>5</v>
      </c>
      <c r="I54" s="5">
        <v>6</v>
      </c>
      <c r="J54" s="88">
        <v>3357225</v>
      </c>
      <c r="K54" s="89">
        <v>3</v>
      </c>
      <c r="L54" s="89">
        <v>27</v>
      </c>
      <c r="M54" s="89">
        <v>280</v>
      </c>
      <c r="N54" s="89">
        <v>2760</v>
      </c>
      <c r="O54" s="89">
        <v>27589</v>
      </c>
      <c r="P54" s="90">
        <v>266639</v>
      </c>
      <c r="R54" s="102"/>
      <c r="T54" s="103"/>
    </row>
    <row r="55" spans="1:20" x14ac:dyDescent="0.15">
      <c r="A55" s="75"/>
      <c r="B55" s="76">
        <v>38150</v>
      </c>
      <c r="C55" s="77" t="s">
        <v>333</v>
      </c>
      <c r="D55" s="25">
        <v>2</v>
      </c>
      <c r="E55" s="25">
        <v>1</v>
      </c>
      <c r="F55" s="25">
        <v>1</v>
      </c>
      <c r="G55" s="25">
        <v>8</v>
      </c>
      <c r="H55" s="25">
        <v>8</v>
      </c>
      <c r="I55" s="12">
        <v>2</v>
      </c>
      <c r="J55" s="91">
        <v>9444762.5</v>
      </c>
      <c r="K55" s="92">
        <v>6</v>
      </c>
      <c r="L55" s="92">
        <v>59</v>
      </c>
      <c r="M55" s="92">
        <v>566</v>
      </c>
      <c r="N55" s="92">
        <v>5755</v>
      </c>
      <c r="O55" s="92">
        <v>59193</v>
      </c>
      <c r="P55" s="93">
        <v>596925</v>
      </c>
      <c r="R55" s="102"/>
      <c r="T55" s="103"/>
    </row>
    <row r="56" spans="1:20" x14ac:dyDescent="0.15">
      <c r="A56" s="70">
        <v>25</v>
      </c>
      <c r="B56" s="71">
        <v>38154</v>
      </c>
      <c r="C56" s="72" t="s">
        <v>332</v>
      </c>
      <c r="D56" s="87">
        <v>9</v>
      </c>
      <c r="E56" s="87">
        <v>5</v>
      </c>
      <c r="F56" s="87">
        <v>5</v>
      </c>
      <c r="G56" s="87">
        <v>5</v>
      </c>
      <c r="H56" s="87">
        <v>3</v>
      </c>
      <c r="I56" s="5">
        <v>9</v>
      </c>
      <c r="J56" s="88">
        <v>3265325</v>
      </c>
      <c r="K56" s="89">
        <v>3</v>
      </c>
      <c r="L56" s="89">
        <v>23</v>
      </c>
      <c r="M56" s="89">
        <v>245</v>
      </c>
      <c r="N56" s="89">
        <v>2285</v>
      </c>
      <c r="O56" s="89">
        <v>23010</v>
      </c>
      <c r="P56" s="90">
        <v>223002</v>
      </c>
      <c r="R56" s="102"/>
      <c r="T56" s="103"/>
    </row>
    <row r="57" spans="1:20" x14ac:dyDescent="0.15">
      <c r="A57" s="75"/>
      <c r="B57" s="76">
        <v>38157</v>
      </c>
      <c r="C57" s="77" t="s">
        <v>333</v>
      </c>
      <c r="D57" s="25">
        <v>4</v>
      </c>
      <c r="E57" s="25">
        <v>2</v>
      </c>
      <c r="F57" s="25">
        <v>4</v>
      </c>
      <c r="G57" s="25">
        <v>9</v>
      </c>
      <c r="H57" s="25">
        <v>3</v>
      </c>
      <c r="I57" s="12">
        <v>3</v>
      </c>
      <c r="J57" s="91">
        <v>9922126.25</v>
      </c>
      <c r="K57" s="92">
        <v>4</v>
      </c>
      <c r="L57" s="92">
        <v>67</v>
      </c>
      <c r="M57" s="92">
        <v>708</v>
      </c>
      <c r="N57" s="92">
        <v>6985</v>
      </c>
      <c r="O57" s="92">
        <v>71570</v>
      </c>
      <c r="P57" s="93">
        <v>716492</v>
      </c>
      <c r="R57" s="102"/>
      <c r="T57" s="103"/>
    </row>
    <row r="58" spans="1:20" x14ac:dyDescent="0.15">
      <c r="A58" s="70">
        <v>26</v>
      </c>
      <c r="B58" s="71">
        <v>38161</v>
      </c>
      <c r="C58" s="72" t="s">
        <v>332</v>
      </c>
      <c r="D58" s="87">
        <v>1</v>
      </c>
      <c r="E58" s="87">
        <v>4</v>
      </c>
      <c r="F58" s="87">
        <v>7</v>
      </c>
      <c r="G58" s="87">
        <v>4</v>
      </c>
      <c r="H58" s="87">
        <v>3</v>
      </c>
      <c r="I58" s="5">
        <v>5</v>
      </c>
      <c r="J58" s="88">
        <v>3535098.75</v>
      </c>
      <c r="K58" s="89">
        <v>4</v>
      </c>
      <c r="L58" s="89">
        <v>23</v>
      </c>
      <c r="M58" s="89">
        <v>292</v>
      </c>
      <c r="N58" s="89">
        <v>3080</v>
      </c>
      <c r="O58" s="89">
        <v>31129</v>
      </c>
      <c r="P58" s="90">
        <v>294088</v>
      </c>
      <c r="R58" s="102"/>
      <c r="T58" s="103"/>
    </row>
    <row r="59" spans="1:20" x14ac:dyDescent="0.15">
      <c r="A59" s="75"/>
      <c r="B59" s="76">
        <v>38164</v>
      </c>
      <c r="C59" s="77" t="s">
        <v>333</v>
      </c>
      <c r="D59" s="20">
        <v>1</v>
      </c>
      <c r="E59" s="20">
        <v>3</v>
      </c>
      <c r="F59" s="20">
        <v>4</v>
      </c>
      <c r="G59" s="20">
        <v>7</v>
      </c>
      <c r="H59" s="20">
        <v>3</v>
      </c>
      <c r="I59" s="18">
        <v>4</v>
      </c>
      <c r="J59" s="91">
        <v>10288458.75</v>
      </c>
      <c r="K59" s="92">
        <v>11</v>
      </c>
      <c r="L59" s="92">
        <v>75</v>
      </c>
      <c r="M59" s="92">
        <v>736</v>
      </c>
      <c r="N59" s="92">
        <v>6978</v>
      </c>
      <c r="O59" s="92">
        <v>70309</v>
      </c>
      <c r="P59" s="93">
        <v>696117</v>
      </c>
      <c r="R59" s="102"/>
      <c r="T59" s="103"/>
    </row>
    <row r="60" spans="1:20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311</v>
      </c>
      <c r="L60" s="39">
        <f t="shared" si="0"/>
        <v>2623</v>
      </c>
      <c r="M60" s="39">
        <f t="shared" si="0"/>
        <v>25682</v>
      </c>
      <c r="N60" s="39">
        <f t="shared" si="0"/>
        <v>256165</v>
      </c>
      <c r="O60" s="39">
        <f t="shared" si="0"/>
        <v>2567132</v>
      </c>
      <c r="P60" s="107">
        <f t="shared" si="0"/>
        <v>25717154</v>
      </c>
      <c r="R60" s="102"/>
      <c r="T60" s="103"/>
    </row>
    <row r="65" spans="1:20" ht="14.1" customHeight="1" x14ac:dyDescent="0.2">
      <c r="A65" s="1" t="s">
        <v>334</v>
      </c>
      <c r="P65" s="84" t="s">
        <v>343</v>
      </c>
    </row>
    <row r="66" spans="1:20" ht="11.1" customHeight="1" x14ac:dyDescent="0.15">
      <c r="A66" s="4" t="s">
        <v>2</v>
      </c>
    </row>
    <row r="67" spans="1:20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0" ht="11.1" customHeight="1" x14ac:dyDescent="0.15">
      <c r="A68" s="12" t="s">
        <v>330</v>
      </c>
      <c r="B68" s="13">
        <v>2004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0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0" x14ac:dyDescent="0.15">
      <c r="A70" s="70">
        <v>27</v>
      </c>
      <c r="B70" s="71">
        <v>38168</v>
      </c>
      <c r="C70" s="72" t="s">
        <v>332</v>
      </c>
      <c r="D70" s="87">
        <v>3</v>
      </c>
      <c r="E70" s="87">
        <v>1</v>
      </c>
      <c r="F70" s="87">
        <v>2</v>
      </c>
      <c r="G70" s="87">
        <v>1</v>
      </c>
      <c r="H70" s="87">
        <v>5</v>
      </c>
      <c r="I70" s="5">
        <v>5</v>
      </c>
      <c r="J70" s="88">
        <v>3377442.5</v>
      </c>
      <c r="K70" s="89">
        <v>3</v>
      </c>
      <c r="L70" s="89">
        <v>39</v>
      </c>
      <c r="M70" s="89">
        <v>325</v>
      </c>
      <c r="N70" s="89">
        <v>3173</v>
      </c>
      <c r="O70" s="89">
        <v>32909</v>
      </c>
      <c r="P70" s="90">
        <v>280358</v>
      </c>
      <c r="R70" s="102"/>
      <c r="T70" s="103"/>
    </row>
    <row r="71" spans="1:20" x14ac:dyDescent="0.15">
      <c r="A71" s="75"/>
      <c r="B71" s="76">
        <v>38171</v>
      </c>
      <c r="C71" s="77" t="s">
        <v>333</v>
      </c>
      <c r="D71" s="25">
        <v>1</v>
      </c>
      <c r="E71" s="25">
        <v>5</v>
      </c>
      <c r="F71" s="25">
        <v>5</v>
      </c>
      <c r="G71" s="25">
        <v>3</v>
      </c>
      <c r="H71" s="25">
        <v>7</v>
      </c>
      <c r="I71" s="12">
        <v>1</v>
      </c>
      <c r="J71" s="91">
        <v>9827288.75</v>
      </c>
      <c r="K71" s="92">
        <v>8</v>
      </c>
      <c r="L71" s="92">
        <v>65</v>
      </c>
      <c r="M71" s="92">
        <v>609</v>
      </c>
      <c r="N71" s="92">
        <v>6127</v>
      </c>
      <c r="O71" s="92">
        <v>61093</v>
      </c>
      <c r="P71" s="93">
        <v>611457</v>
      </c>
      <c r="R71" s="102"/>
      <c r="T71" s="103"/>
    </row>
    <row r="72" spans="1:20" x14ac:dyDescent="0.15">
      <c r="A72" s="70">
        <v>28</v>
      </c>
      <c r="B72" s="71">
        <v>38175</v>
      </c>
      <c r="C72" s="72" t="s">
        <v>332</v>
      </c>
      <c r="D72" s="87">
        <v>9</v>
      </c>
      <c r="E72" s="87">
        <v>2</v>
      </c>
      <c r="F72" s="87">
        <v>0</v>
      </c>
      <c r="G72" s="87">
        <v>8</v>
      </c>
      <c r="H72" s="87">
        <v>9</v>
      </c>
      <c r="I72" s="5">
        <v>9</v>
      </c>
      <c r="J72" s="88">
        <v>3580578.75</v>
      </c>
      <c r="K72" s="89">
        <v>2</v>
      </c>
      <c r="L72" s="89">
        <v>27</v>
      </c>
      <c r="M72" s="89">
        <v>238</v>
      </c>
      <c r="N72" s="89">
        <v>2505</v>
      </c>
      <c r="O72" s="89">
        <v>25647</v>
      </c>
      <c r="P72" s="90">
        <v>243966</v>
      </c>
      <c r="R72" s="102"/>
      <c r="T72" s="103"/>
    </row>
    <row r="73" spans="1:20" x14ac:dyDescent="0.15">
      <c r="A73" s="75"/>
      <c r="B73" s="76">
        <v>38178</v>
      </c>
      <c r="C73" s="77" t="s">
        <v>333</v>
      </c>
      <c r="D73" s="25">
        <v>3</v>
      </c>
      <c r="E73" s="25">
        <v>4</v>
      </c>
      <c r="F73" s="25">
        <v>0</v>
      </c>
      <c r="G73" s="25">
        <v>9</v>
      </c>
      <c r="H73" s="25">
        <v>3</v>
      </c>
      <c r="I73" s="12">
        <v>6</v>
      </c>
      <c r="J73" s="91">
        <v>10482058.75</v>
      </c>
      <c r="K73" s="92">
        <v>9</v>
      </c>
      <c r="L73" s="92">
        <v>71</v>
      </c>
      <c r="M73" s="92">
        <v>788</v>
      </c>
      <c r="N73" s="92">
        <v>8492</v>
      </c>
      <c r="O73" s="92">
        <v>83359</v>
      </c>
      <c r="P73" s="93">
        <v>807002</v>
      </c>
      <c r="R73" s="102"/>
      <c r="T73" s="103"/>
    </row>
    <row r="74" spans="1:20" x14ac:dyDescent="0.15">
      <c r="A74" s="70">
        <v>29</v>
      </c>
      <c r="B74" s="71">
        <v>38182</v>
      </c>
      <c r="C74" s="72" t="s">
        <v>332</v>
      </c>
      <c r="D74" s="87">
        <v>4</v>
      </c>
      <c r="E74" s="87">
        <v>7</v>
      </c>
      <c r="F74" s="87">
        <v>4</v>
      </c>
      <c r="G74" s="87">
        <v>4</v>
      </c>
      <c r="H74" s="87">
        <v>0</v>
      </c>
      <c r="I74" s="5">
        <v>8</v>
      </c>
      <c r="J74" s="88">
        <v>3394640</v>
      </c>
      <c r="K74" s="89">
        <v>1</v>
      </c>
      <c r="L74" s="89">
        <v>22</v>
      </c>
      <c r="M74" s="89">
        <v>255</v>
      </c>
      <c r="N74" s="89">
        <v>2354</v>
      </c>
      <c r="O74" s="89">
        <v>23484</v>
      </c>
      <c r="P74" s="90">
        <v>280983</v>
      </c>
      <c r="R74" s="102"/>
      <c r="T74" s="103"/>
    </row>
    <row r="75" spans="1:20" x14ac:dyDescent="0.15">
      <c r="A75" s="75"/>
      <c r="B75" s="76">
        <v>38185</v>
      </c>
      <c r="C75" s="77" t="s">
        <v>333</v>
      </c>
      <c r="D75" s="25">
        <v>9</v>
      </c>
      <c r="E75" s="25">
        <v>9</v>
      </c>
      <c r="F75" s="25">
        <v>8</v>
      </c>
      <c r="G75" s="25">
        <v>6</v>
      </c>
      <c r="H75" s="25">
        <v>0</v>
      </c>
      <c r="I75" s="12">
        <v>9</v>
      </c>
      <c r="J75" s="91">
        <v>9659506.25</v>
      </c>
      <c r="K75" s="92">
        <v>8</v>
      </c>
      <c r="L75" s="92">
        <v>68</v>
      </c>
      <c r="M75" s="92">
        <v>571</v>
      </c>
      <c r="N75" s="92">
        <v>6029</v>
      </c>
      <c r="O75" s="92">
        <v>59270</v>
      </c>
      <c r="P75" s="93">
        <v>696786</v>
      </c>
      <c r="R75" s="102"/>
      <c r="T75" s="103"/>
    </row>
    <row r="76" spans="1:20" x14ac:dyDescent="0.15">
      <c r="A76" s="70">
        <v>30</v>
      </c>
      <c r="B76" s="71">
        <v>38189</v>
      </c>
      <c r="C76" s="72" t="s">
        <v>332</v>
      </c>
      <c r="D76" s="87">
        <v>4</v>
      </c>
      <c r="E76" s="87">
        <v>1</v>
      </c>
      <c r="F76" s="87">
        <v>0</v>
      </c>
      <c r="G76" s="87">
        <v>7</v>
      </c>
      <c r="H76" s="87">
        <v>6</v>
      </c>
      <c r="I76" s="5">
        <v>4</v>
      </c>
      <c r="J76" s="88">
        <v>3248605</v>
      </c>
      <c r="K76" s="89">
        <v>5</v>
      </c>
      <c r="L76" s="89">
        <v>13</v>
      </c>
      <c r="M76" s="89">
        <v>221</v>
      </c>
      <c r="N76" s="89">
        <v>2305</v>
      </c>
      <c r="O76" s="89">
        <v>22498</v>
      </c>
      <c r="P76" s="90">
        <v>217832</v>
      </c>
      <c r="R76" s="102"/>
      <c r="T76" s="103"/>
    </row>
    <row r="77" spans="1:20" x14ac:dyDescent="0.15">
      <c r="A77" s="75"/>
      <c r="B77" s="76">
        <v>38192</v>
      </c>
      <c r="C77" s="77" t="s">
        <v>333</v>
      </c>
      <c r="D77" s="25">
        <v>6</v>
      </c>
      <c r="E77" s="25">
        <v>4</v>
      </c>
      <c r="F77" s="25">
        <v>1</v>
      </c>
      <c r="G77" s="25">
        <v>6</v>
      </c>
      <c r="H77" s="25">
        <v>2</v>
      </c>
      <c r="I77" s="12">
        <v>1</v>
      </c>
      <c r="J77" s="91">
        <v>9486633.75</v>
      </c>
      <c r="K77" s="92">
        <v>9</v>
      </c>
      <c r="L77" s="92">
        <v>66</v>
      </c>
      <c r="M77" s="92">
        <v>624</v>
      </c>
      <c r="N77" s="92">
        <v>6198</v>
      </c>
      <c r="O77" s="92">
        <v>62593</v>
      </c>
      <c r="P77" s="93">
        <v>592069</v>
      </c>
      <c r="R77" s="102"/>
      <c r="T77" s="103"/>
    </row>
    <row r="78" spans="1:20" x14ac:dyDescent="0.15">
      <c r="A78" s="70">
        <v>31</v>
      </c>
      <c r="B78" s="71">
        <v>38196</v>
      </c>
      <c r="C78" s="72" t="s">
        <v>332</v>
      </c>
      <c r="D78" s="87">
        <v>2</v>
      </c>
      <c r="E78" s="87">
        <v>1</v>
      </c>
      <c r="F78" s="87">
        <v>4</v>
      </c>
      <c r="G78" s="87">
        <v>5</v>
      </c>
      <c r="H78" s="87">
        <v>2</v>
      </c>
      <c r="I78" s="5">
        <v>2</v>
      </c>
      <c r="J78" s="88">
        <v>3212995</v>
      </c>
      <c r="K78" s="89">
        <v>4</v>
      </c>
      <c r="L78" s="89">
        <v>30</v>
      </c>
      <c r="M78" s="89">
        <v>239</v>
      </c>
      <c r="N78" s="89">
        <v>2041</v>
      </c>
      <c r="O78" s="89">
        <v>21443</v>
      </c>
      <c r="P78" s="90">
        <v>201619</v>
      </c>
      <c r="R78" s="102"/>
      <c r="T78" s="103"/>
    </row>
    <row r="79" spans="1:20" x14ac:dyDescent="0.15">
      <c r="A79" s="75"/>
      <c r="B79" s="76">
        <v>38199</v>
      </c>
      <c r="C79" s="77" t="s">
        <v>333</v>
      </c>
      <c r="D79" s="25">
        <v>9</v>
      </c>
      <c r="E79" s="25">
        <v>2</v>
      </c>
      <c r="F79" s="25">
        <v>6</v>
      </c>
      <c r="G79" s="25">
        <v>5</v>
      </c>
      <c r="H79" s="25">
        <v>0</v>
      </c>
      <c r="I79" s="12">
        <v>2</v>
      </c>
      <c r="J79" s="91">
        <v>9575111.25</v>
      </c>
      <c r="K79" s="92">
        <v>3</v>
      </c>
      <c r="L79" s="92">
        <v>50</v>
      </c>
      <c r="M79" s="92">
        <v>579</v>
      </c>
      <c r="N79" s="92">
        <v>5408</v>
      </c>
      <c r="O79" s="92">
        <v>53620</v>
      </c>
      <c r="P79" s="93">
        <v>614008</v>
      </c>
      <c r="R79" s="102"/>
      <c r="T79" s="103"/>
    </row>
    <row r="80" spans="1:20" x14ac:dyDescent="0.15">
      <c r="A80" s="70">
        <v>32</v>
      </c>
      <c r="B80" s="71">
        <v>38203</v>
      </c>
      <c r="C80" s="72" t="s">
        <v>332</v>
      </c>
      <c r="D80" s="87">
        <v>5</v>
      </c>
      <c r="E80" s="87">
        <v>8</v>
      </c>
      <c r="F80" s="87">
        <v>5</v>
      </c>
      <c r="G80" s="87">
        <v>3</v>
      </c>
      <c r="H80" s="87">
        <v>5</v>
      </c>
      <c r="I80" s="5">
        <v>1</v>
      </c>
      <c r="J80" s="88">
        <v>3250548.75</v>
      </c>
      <c r="K80" s="89">
        <v>2</v>
      </c>
      <c r="L80" s="89">
        <v>22</v>
      </c>
      <c r="M80" s="89">
        <v>194</v>
      </c>
      <c r="N80" s="89">
        <v>2169</v>
      </c>
      <c r="O80" s="89">
        <v>21489</v>
      </c>
      <c r="P80" s="90">
        <v>209483</v>
      </c>
      <c r="R80" s="102"/>
      <c r="T80" s="103"/>
    </row>
    <row r="81" spans="1:20" x14ac:dyDescent="0.15">
      <c r="A81" s="75"/>
      <c r="B81" s="76">
        <v>38206</v>
      </c>
      <c r="C81" s="77" t="s">
        <v>333</v>
      </c>
      <c r="D81" s="25">
        <v>6</v>
      </c>
      <c r="E81" s="25">
        <v>4</v>
      </c>
      <c r="F81" s="25">
        <v>7</v>
      </c>
      <c r="G81" s="25">
        <v>1</v>
      </c>
      <c r="H81" s="25">
        <v>7</v>
      </c>
      <c r="I81" s="12">
        <v>1</v>
      </c>
      <c r="J81" s="91">
        <v>9386785</v>
      </c>
      <c r="K81" s="92">
        <v>3</v>
      </c>
      <c r="L81" s="92">
        <v>53</v>
      </c>
      <c r="M81" s="92">
        <v>617</v>
      </c>
      <c r="N81" s="92">
        <v>6022</v>
      </c>
      <c r="O81" s="92">
        <v>60361</v>
      </c>
      <c r="P81" s="93">
        <v>591276</v>
      </c>
      <c r="R81" s="102"/>
      <c r="T81" s="103"/>
    </row>
    <row r="82" spans="1:20" x14ac:dyDescent="0.15">
      <c r="A82" s="70">
        <v>33</v>
      </c>
      <c r="B82" s="71">
        <v>38210</v>
      </c>
      <c r="C82" s="72" t="s">
        <v>332</v>
      </c>
      <c r="D82" s="87">
        <v>9</v>
      </c>
      <c r="E82" s="87">
        <v>9</v>
      </c>
      <c r="F82" s="87">
        <v>4</v>
      </c>
      <c r="G82" s="87">
        <v>6</v>
      </c>
      <c r="H82" s="87">
        <v>7</v>
      </c>
      <c r="I82" s="5">
        <v>1</v>
      </c>
      <c r="J82" s="88">
        <v>3444886.25</v>
      </c>
      <c r="K82" s="89">
        <v>2</v>
      </c>
      <c r="L82" s="89">
        <v>22</v>
      </c>
      <c r="M82" s="89">
        <v>231</v>
      </c>
      <c r="N82" s="89">
        <v>2180</v>
      </c>
      <c r="O82" s="89">
        <v>22966</v>
      </c>
      <c r="P82" s="90">
        <v>224207</v>
      </c>
      <c r="R82" s="102"/>
      <c r="T82" s="103"/>
    </row>
    <row r="83" spans="1:20" x14ac:dyDescent="0.15">
      <c r="A83" s="75"/>
      <c r="B83" s="76">
        <v>38213</v>
      </c>
      <c r="C83" s="77" t="s">
        <v>333</v>
      </c>
      <c r="D83" s="25">
        <v>9</v>
      </c>
      <c r="E83" s="25">
        <v>0</v>
      </c>
      <c r="F83" s="25">
        <v>0</v>
      </c>
      <c r="G83" s="25">
        <v>3</v>
      </c>
      <c r="H83" s="25">
        <v>0</v>
      </c>
      <c r="I83" s="12">
        <v>1</v>
      </c>
      <c r="J83" s="91">
        <v>10459253.75</v>
      </c>
      <c r="K83" s="92">
        <v>9</v>
      </c>
      <c r="L83" s="92">
        <v>69</v>
      </c>
      <c r="M83" s="92">
        <v>615</v>
      </c>
      <c r="N83" s="92">
        <v>6090</v>
      </c>
      <c r="O83" s="92">
        <v>61118</v>
      </c>
      <c r="P83" s="93">
        <v>676299</v>
      </c>
      <c r="R83" s="102"/>
      <c r="T83" s="103"/>
    </row>
    <row r="84" spans="1:20" x14ac:dyDescent="0.15">
      <c r="A84" s="70">
        <v>34</v>
      </c>
      <c r="B84" s="71">
        <v>38217</v>
      </c>
      <c r="C84" s="72" t="s">
        <v>332</v>
      </c>
      <c r="D84" s="87">
        <v>3</v>
      </c>
      <c r="E84" s="87">
        <v>6</v>
      </c>
      <c r="F84" s="87">
        <v>4</v>
      </c>
      <c r="G84" s="87">
        <v>3</v>
      </c>
      <c r="H84" s="87">
        <v>3</v>
      </c>
      <c r="I84" s="5">
        <v>2</v>
      </c>
      <c r="J84" s="88">
        <v>4264687.5</v>
      </c>
      <c r="K84" s="89">
        <v>2</v>
      </c>
      <c r="L84" s="89">
        <v>33</v>
      </c>
      <c r="M84" s="89">
        <v>291</v>
      </c>
      <c r="N84" s="89">
        <v>2621</v>
      </c>
      <c r="O84" s="89">
        <v>27770</v>
      </c>
      <c r="P84" s="90">
        <v>275874</v>
      </c>
      <c r="R84" s="102"/>
      <c r="T84" s="103"/>
    </row>
    <row r="85" spans="1:20" x14ac:dyDescent="0.15">
      <c r="A85" s="75"/>
      <c r="B85" s="76">
        <v>38220</v>
      </c>
      <c r="C85" s="77" t="s">
        <v>333</v>
      </c>
      <c r="D85" s="25">
        <v>9</v>
      </c>
      <c r="E85" s="25">
        <v>4</v>
      </c>
      <c r="F85" s="25">
        <v>0</v>
      </c>
      <c r="G85" s="25">
        <v>1</v>
      </c>
      <c r="H85" s="25">
        <v>7</v>
      </c>
      <c r="I85" s="12">
        <v>9</v>
      </c>
      <c r="J85" s="91">
        <v>9619448.75</v>
      </c>
      <c r="K85" s="92">
        <v>7</v>
      </c>
      <c r="L85" s="92">
        <v>63</v>
      </c>
      <c r="M85" s="92">
        <v>683</v>
      </c>
      <c r="N85" s="92">
        <v>6866</v>
      </c>
      <c r="O85" s="92">
        <v>67822</v>
      </c>
      <c r="P85" s="93">
        <v>687871</v>
      </c>
      <c r="R85" s="102"/>
      <c r="T85" s="103"/>
    </row>
    <row r="86" spans="1:20" x14ac:dyDescent="0.15">
      <c r="A86" s="70">
        <v>35</v>
      </c>
      <c r="B86" s="71">
        <v>38224</v>
      </c>
      <c r="C86" s="72" t="s">
        <v>332</v>
      </c>
      <c r="D86" s="87">
        <v>1</v>
      </c>
      <c r="E86" s="87">
        <v>8</v>
      </c>
      <c r="F86" s="87">
        <v>0</v>
      </c>
      <c r="G86" s="87">
        <v>6</v>
      </c>
      <c r="H86" s="87">
        <v>5</v>
      </c>
      <c r="I86" s="5">
        <v>2</v>
      </c>
      <c r="J86" s="88">
        <v>3452080</v>
      </c>
      <c r="K86" s="89" t="s">
        <v>22</v>
      </c>
      <c r="L86" s="89">
        <v>23</v>
      </c>
      <c r="M86" s="89">
        <v>247</v>
      </c>
      <c r="N86" s="89">
        <v>2345</v>
      </c>
      <c r="O86" s="89">
        <v>22906</v>
      </c>
      <c r="P86" s="90">
        <v>219261</v>
      </c>
      <c r="R86" s="102"/>
      <c r="T86" s="103"/>
    </row>
    <row r="87" spans="1:20" x14ac:dyDescent="0.15">
      <c r="A87" s="75"/>
      <c r="B87" s="76">
        <v>38227</v>
      </c>
      <c r="C87" s="77" t="s">
        <v>333</v>
      </c>
      <c r="D87" s="25">
        <v>6</v>
      </c>
      <c r="E87" s="25">
        <v>9</v>
      </c>
      <c r="F87" s="25">
        <v>4</v>
      </c>
      <c r="G87" s="25">
        <v>5</v>
      </c>
      <c r="H87" s="25">
        <v>8</v>
      </c>
      <c r="I87" s="12">
        <v>4</v>
      </c>
      <c r="J87" s="91">
        <v>9393071.25</v>
      </c>
      <c r="K87" s="92">
        <v>8</v>
      </c>
      <c r="L87" s="92">
        <v>58</v>
      </c>
      <c r="M87" s="92">
        <v>606</v>
      </c>
      <c r="N87" s="92">
        <v>6062</v>
      </c>
      <c r="O87" s="92">
        <v>62072</v>
      </c>
      <c r="P87" s="93">
        <v>633389</v>
      </c>
      <c r="R87" s="102"/>
      <c r="T87" s="103"/>
    </row>
    <row r="88" spans="1:20" x14ac:dyDescent="0.15">
      <c r="A88" s="70">
        <v>36</v>
      </c>
      <c r="B88" s="71">
        <v>38231</v>
      </c>
      <c r="C88" s="72" t="s">
        <v>332</v>
      </c>
      <c r="D88" s="87">
        <v>1</v>
      </c>
      <c r="E88" s="87">
        <v>2</v>
      </c>
      <c r="F88" s="87">
        <v>1</v>
      </c>
      <c r="G88" s="87">
        <v>3</v>
      </c>
      <c r="H88" s="87">
        <v>7</v>
      </c>
      <c r="I88" s="5">
        <v>9</v>
      </c>
      <c r="J88" s="88">
        <v>3314325</v>
      </c>
      <c r="K88" s="89">
        <v>2</v>
      </c>
      <c r="L88" s="89">
        <v>21</v>
      </c>
      <c r="M88" s="89">
        <v>236</v>
      </c>
      <c r="N88" s="89">
        <v>2305</v>
      </c>
      <c r="O88" s="89">
        <v>22802</v>
      </c>
      <c r="P88" s="90">
        <v>229766</v>
      </c>
      <c r="R88" s="102"/>
      <c r="T88" s="103"/>
    </row>
    <row r="89" spans="1:20" x14ac:dyDescent="0.15">
      <c r="A89" s="75"/>
      <c r="B89" s="76">
        <v>38234</v>
      </c>
      <c r="C89" s="77" t="s">
        <v>333</v>
      </c>
      <c r="D89" s="25">
        <v>6</v>
      </c>
      <c r="E89" s="25">
        <v>4</v>
      </c>
      <c r="F89" s="25">
        <v>9</v>
      </c>
      <c r="G89" s="25">
        <v>1</v>
      </c>
      <c r="H89" s="25">
        <v>8</v>
      </c>
      <c r="I89" s="12">
        <v>8</v>
      </c>
      <c r="J89" s="91">
        <v>9554727.5</v>
      </c>
      <c r="K89" s="92">
        <v>8</v>
      </c>
      <c r="L89" s="92">
        <v>71</v>
      </c>
      <c r="M89" s="92">
        <v>787</v>
      </c>
      <c r="N89" s="92">
        <v>7689</v>
      </c>
      <c r="O89" s="92">
        <v>79745</v>
      </c>
      <c r="P89" s="93">
        <v>782844</v>
      </c>
      <c r="R89" s="102"/>
      <c r="T89" s="103"/>
    </row>
    <row r="90" spans="1:20" x14ac:dyDescent="0.15">
      <c r="A90" s="70">
        <v>37</v>
      </c>
      <c r="B90" s="71">
        <v>38238</v>
      </c>
      <c r="C90" s="72" t="s">
        <v>332</v>
      </c>
      <c r="D90" s="87">
        <v>9</v>
      </c>
      <c r="E90" s="87">
        <v>2</v>
      </c>
      <c r="F90" s="87">
        <v>0</v>
      </c>
      <c r="G90" s="87">
        <v>2</v>
      </c>
      <c r="H90" s="87">
        <v>8</v>
      </c>
      <c r="I90" s="5">
        <v>6</v>
      </c>
      <c r="J90" s="88">
        <v>3553260</v>
      </c>
      <c r="K90" s="89">
        <v>5</v>
      </c>
      <c r="L90" s="89">
        <v>29</v>
      </c>
      <c r="M90" s="89">
        <v>237</v>
      </c>
      <c r="N90" s="89">
        <v>2539</v>
      </c>
      <c r="O90" s="89">
        <v>26488</v>
      </c>
      <c r="P90" s="90">
        <v>278174</v>
      </c>
      <c r="R90" s="102"/>
      <c r="T90" s="103"/>
    </row>
    <row r="91" spans="1:20" x14ac:dyDescent="0.15">
      <c r="A91" s="75"/>
      <c r="B91" s="76">
        <v>38241</v>
      </c>
      <c r="C91" s="77" t="s">
        <v>333</v>
      </c>
      <c r="D91" s="25">
        <v>3</v>
      </c>
      <c r="E91" s="25">
        <v>8</v>
      </c>
      <c r="F91" s="25">
        <v>8</v>
      </c>
      <c r="G91" s="25">
        <v>0</v>
      </c>
      <c r="H91" s="25">
        <v>8</v>
      </c>
      <c r="I91" s="12">
        <v>2</v>
      </c>
      <c r="J91" s="91">
        <v>10314903.75</v>
      </c>
      <c r="K91" s="92">
        <v>10</v>
      </c>
      <c r="L91" s="92">
        <v>65</v>
      </c>
      <c r="M91" s="92">
        <v>615</v>
      </c>
      <c r="N91" s="92">
        <v>6373</v>
      </c>
      <c r="O91" s="92">
        <v>66258</v>
      </c>
      <c r="P91" s="93">
        <v>660450</v>
      </c>
      <c r="R91" s="102"/>
      <c r="T91" s="103"/>
    </row>
    <row r="92" spans="1:20" x14ac:dyDescent="0.15">
      <c r="A92" s="70">
        <v>38</v>
      </c>
      <c r="B92" s="71">
        <v>38245</v>
      </c>
      <c r="C92" s="72" t="s">
        <v>332</v>
      </c>
      <c r="D92" s="87">
        <v>2</v>
      </c>
      <c r="E92" s="87">
        <v>8</v>
      </c>
      <c r="F92" s="87">
        <v>5</v>
      </c>
      <c r="G92" s="87">
        <v>9</v>
      </c>
      <c r="H92" s="87">
        <v>0</v>
      </c>
      <c r="I92" s="5">
        <v>7</v>
      </c>
      <c r="J92" s="88">
        <v>3670863.75</v>
      </c>
      <c r="K92" s="89">
        <v>2</v>
      </c>
      <c r="L92" s="89">
        <v>17</v>
      </c>
      <c r="M92" s="89">
        <v>264</v>
      </c>
      <c r="N92" s="89">
        <v>2572</v>
      </c>
      <c r="O92" s="89">
        <v>25442</v>
      </c>
      <c r="P92" s="90">
        <v>300774</v>
      </c>
      <c r="R92" s="102"/>
      <c r="T92" s="103"/>
    </row>
    <row r="93" spans="1:20" x14ac:dyDescent="0.15">
      <c r="A93" s="75"/>
      <c r="B93" s="76">
        <v>38248</v>
      </c>
      <c r="C93" s="77" t="s">
        <v>333</v>
      </c>
      <c r="D93" s="25">
        <v>0</v>
      </c>
      <c r="E93" s="25">
        <v>0</v>
      </c>
      <c r="F93" s="25">
        <v>8</v>
      </c>
      <c r="G93" s="25">
        <v>9</v>
      </c>
      <c r="H93" s="25">
        <v>0</v>
      </c>
      <c r="I93" s="12">
        <v>6</v>
      </c>
      <c r="J93" s="91">
        <v>10240627.5</v>
      </c>
      <c r="K93" s="92">
        <v>6</v>
      </c>
      <c r="L93" s="92">
        <v>78</v>
      </c>
      <c r="M93" s="92">
        <v>667</v>
      </c>
      <c r="N93" s="92">
        <v>6807</v>
      </c>
      <c r="O93" s="92">
        <v>68116</v>
      </c>
      <c r="P93" s="93">
        <v>794193</v>
      </c>
      <c r="R93" s="102"/>
      <c r="T93" s="103"/>
    </row>
    <row r="94" spans="1:20" x14ac:dyDescent="0.15">
      <c r="A94" s="70">
        <v>39</v>
      </c>
      <c r="B94" s="71">
        <v>38252</v>
      </c>
      <c r="C94" s="72" t="s">
        <v>332</v>
      </c>
      <c r="D94" s="87">
        <v>8</v>
      </c>
      <c r="E94" s="87">
        <v>8</v>
      </c>
      <c r="F94" s="87">
        <v>2</v>
      </c>
      <c r="G94" s="87">
        <v>8</v>
      </c>
      <c r="H94" s="87">
        <v>2</v>
      </c>
      <c r="I94" s="5">
        <v>2</v>
      </c>
      <c r="J94" s="88">
        <v>3311327.5</v>
      </c>
      <c r="K94" s="89">
        <v>6</v>
      </c>
      <c r="L94" s="89">
        <v>24</v>
      </c>
      <c r="M94" s="89">
        <v>228</v>
      </c>
      <c r="N94" s="89">
        <v>2141</v>
      </c>
      <c r="O94" s="89">
        <v>22981</v>
      </c>
      <c r="P94" s="90">
        <v>210957</v>
      </c>
      <c r="R94" s="102"/>
      <c r="T94" s="103"/>
    </row>
    <row r="95" spans="1:20" x14ac:dyDescent="0.15">
      <c r="A95" s="75"/>
      <c r="B95" s="76">
        <v>38255</v>
      </c>
      <c r="C95" s="77" t="s">
        <v>333</v>
      </c>
      <c r="D95" s="25">
        <v>4</v>
      </c>
      <c r="E95" s="25">
        <v>4</v>
      </c>
      <c r="F95" s="25">
        <v>9</v>
      </c>
      <c r="G95" s="25">
        <v>7</v>
      </c>
      <c r="H95" s="25">
        <v>3</v>
      </c>
      <c r="I95" s="12">
        <v>1</v>
      </c>
      <c r="J95" s="91">
        <v>9597078.75</v>
      </c>
      <c r="K95" s="92">
        <v>5</v>
      </c>
      <c r="L95" s="92">
        <v>48</v>
      </c>
      <c r="M95" s="92">
        <v>610</v>
      </c>
      <c r="N95" s="92">
        <v>6284</v>
      </c>
      <c r="O95" s="92">
        <v>61121</v>
      </c>
      <c r="P95" s="93">
        <v>613236</v>
      </c>
      <c r="R95" s="102"/>
      <c r="T95" s="103"/>
    </row>
    <row r="96" spans="1:20" x14ac:dyDescent="0.15">
      <c r="A96" s="70">
        <v>40</v>
      </c>
      <c r="B96" s="71">
        <v>38259</v>
      </c>
      <c r="C96" s="72" t="s">
        <v>332</v>
      </c>
      <c r="D96" s="87">
        <v>6</v>
      </c>
      <c r="E96" s="87">
        <v>8</v>
      </c>
      <c r="F96" s="87">
        <v>7</v>
      </c>
      <c r="G96" s="87">
        <v>0</v>
      </c>
      <c r="H96" s="87">
        <v>3</v>
      </c>
      <c r="I96" s="5">
        <v>0</v>
      </c>
      <c r="J96" s="88">
        <v>3522517.5</v>
      </c>
      <c r="K96" s="89">
        <v>4</v>
      </c>
      <c r="L96" s="89">
        <v>18</v>
      </c>
      <c r="M96" s="89">
        <v>215</v>
      </c>
      <c r="N96" s="89">
        <v>2012</v>
      </c>
      <c r="O96" s="89">
        <v>20535</v>
      </c>
      <c r="P96" s="90">
        <v>208559</v>
      </c>
      <c r="R96" s="102"/>
      <c r="T96" s="103"/>
    </row>
    <row r="97" spans="1:20" x14ac:dyDescent="0.15">
      <c r="A97" s="75"/>
      <c r="B97" s="76">
        <v>38262</v>
      </c>
      <c r="C97" s="77" t="s">
        <v>333</v>
      </c>
      <c r="D97" s="25">
        <v>8</v>
      </c>
      <c r="E97" s="25">
        <v>7</v>
      </c>
      <c r="F97" s="25">
        <v>8</v>
      </c>
      <c r="G97" s="25">
        <v>0</v>
      </c>
      <c r="H97" s="25">
        <v>3</v>
      </c>
      <c r="I97" s="12">
        <v>6</v>
      </c>
      <c r="J97" s="91">
        <v>10472012.5</v>
      </c>
      <c r="K97" s="92">
        <v>17</v>
      </c>
      <c r="L97" s="92">
        <v>80</v>
      </c>
      <c r="M97" s="92">
        <v>780</v>
      </c>
      <c r="N97" s="92">
        <v>7800</v>
      </c>
      <c r="O97" s="92">
        <v>83907</v>
      </c>
      <c r="P97" s="93">
        <v>800357</v>
      </c>
      <c r="R97" s="102"/>
      <c r="T97" s="103"/>
    </row>
    <row r="98" spans="1:20" x14ac:dyDescent="0.15">
      <c r="A98" s="70">
        <v>41</v>
      </c>
      <c r="B98" s="71">
        <v>38266</v>
      </c>
      <c r="C98" s="72" t="s">
        <v>332</v>
      </c>
      <c r="D98" s="87">
        <v>7</v>
      </c>
      <c r="E98" s="87">
        <v>4</v>
      </c>
      <c r="F98" s="87">
        <v>6</v>
      </c>
      <c r="G98" s="87">
        <v>2</v>
      </c>
      <c r="H98" s="87">
        <v>4</v>
      </c>
      <c r="I98" s="5">
        <v>5</v>
      </c>
      <c r="J98" s="88">
        <v>4540533.75</v>
      </c>
      <c r="K98" s="89">
        <v>4</v>
      </c>
      <c r="L98" s="89">
        <v>39</v>
      </c>
      <c r="M98" s="89">
        <v>340</v>
      </c>
      <c r="N98" s="89">
        <v>3812</v>
      </c>
      <c r="O98" s="89">
        <v>37152</v>
      </c>
      <c r="P98" s="90">
        <v>358689</v>
      </c>
      <c r="R98" s="102"/>
      <c r="T98" s="103"/>
    </row>
    <row r="99" spans="1:20" x14ac:dyDescent="0.15">
      <c r="A99" s="75"/>
      <c r="B99" s="76">
        <v>38269</v>
      </c>
      <c r="C99" s="77" t="s">
        <v>333</v>
      </c>
      <c r="D99" s="25">
        <v>0</v>
      </c>
      <c r="E99" s="25">
        <v>4</v>
      </c>
      <c r="F99" s="25">
        <v>8</v>
      </c>
      <c r="G99" s="25">
        <v>6</v>
      </c>
      <c r="H99" s="25">
        <v>1</v>
      </c>
      <c r="I99" s="12">
        <v>6</v>
      </c>
      <c r="J99" s="91">
        <v>12407186.25</v>
      </c>
      <c r="K99" s="92">
        <v>4</v>
      </c>
      <c r="L99" s="92">
        <v>72</v>
      </c>
      <c r="M99" s="92">
        <v>895</v>
      </c>
      <c r="N99" s="92">
        <v>9284</v>
      </c>
      <c r="O99" s="92">
        <v>92671</v>
      </c>
      <c r="P99" s="93">
        <v>955480</v>
      </c>
      <c r="R99" s="102"/>
      <c r="T99" s="103"/>
    </row>
    <row r="100" spans="1:20" x14ac:dyDescent="0.15">
      <c r="A100" s="70">
        <v>42</v>
      </c>
      <c r="B100" s="71">
        <v>38273</v>
      </c>
      <c r="C100" s="72" t="s">
        <v>332</v>
      </c>
      <c r="D100" s="87">
        <v>6</v>
      </c>
      <c r="E100" s="87">
        <v>0</v>
      </c>
      <c r="F100" s="87">
        <v>8</v>
      </c>
      <c r="G100" s="87">
        <v>4</v>
      </c>
      <c r="H100" s="87">
        <v>0</v>
      </c>
      <c r="I100" s="5">
        <v>1</v>
      </c>
      <c r="J100" s="88">
        <v>3692950</v>
      </c>
      <c r="K100" s="89">
        <v>2</v>
      </c>
      <c r="L100" s="89">
        <v>25</v>
      </c>
      <c r="M100" s="89">
        <v>228</v>
      </c>
      <c r="N100" s="89">
        <v>2239</v>
      </c>
      <c r="O100" s="89">
        <v>22596</v>
      </c>
      <c r="P100" s="90">
        <v>242271</v>
      </c>
      <c r="R100" s="102"/>
      <c r="T100" s="103"/>
    </row>
    <row r="101" spans="1:20" x14ac:dyDescent="0.15">
      <c r="A101" s="75"/>
      <c r="B101" s="76">
        <v>38276</v>
      </c>
      <c r="C101" s="77" t="s">
        <v>333</v>
      </c>
      <c r="D101" s="25">
        <v>2</v>
      </c>
      <c r="E101" s="25">
        <v>1</v>
      </c>
      <c r="F101" s="25">
        <v>6</v>
      </c>
      <c r="G101" s="25">
        <v>3</v>
      </c>
      <c r="H101" s="25">
        <v>1</v>
      </c>
      <c r="I101" s="12">
        <v>3</v>
      </c>
      <c r="J101" s="91">
        <v>10024448.75</v>
      </c>
      <c r="K101" s="92">
        <v>7</v>
      </c>
      <c r="L101" s="92">
        <v>92</v>
      </c>
      <c r="M101" s="92">
        <v>895</v>
      </c>
      <c r="N101" s="92">
        <v>8689</v>
      </c>
      <c r="O101" s="92">
        <v>84244</v>
      </c>
      <c r="P101" s="93">
        <v>704424</v>
      </c>
      <c r="R101" s="102"/>
      <c r="T101" s="103"/>
    </row>
    <row r="102" spans="1:20" x14ac:dyDescent="0.15">
      <c r="A102" s="70">
        <v>43</v>
      </c>
      <c r="B102" s="71">
        <v>38280</v>
      </c>
      <c r="C102" s="72" t="s">
        <v>332</v>
      </c>
      <c r="D102" s="87">
        <v>1</v>
      </c>
      <c r="E102" s="87">
        <v>9</v>
      </c>
      <c r="F102" s="87">
        <v>2</v>
      </c>
      <c r="G102" s="87">
        <v>3</v>
      </c>
      <c r="H102" s="87">
        <v>8</v>
      </c>
      <c r="I102" s="5">
        <v>8</v>
      </c>
      <c r="J102" s="88">
        <v>3374741.25</v>
      </c>
      <c r="K102" s="89">
        <v>3</v>
      </c>
      <c r="L102" s="89">
        <v>19</v>
      </c>
      <c r="M102" s="89">
        <v>254</v>
      </c>
      <c r="N102" s="89">
        <v>2724</v>
      </c>
      <c r="O102" s="89">
        <v>29589</v>
      </c>
      <c r="P102" s="90">
        <v>271248</v>
      </c>
      <c r="R102" s="102"/>
      <c r="T102" s="103"/>
    </row>
    <row r="103" spans="1:20" x14ac:dyDescent="0.15">
      <c r="A103" s="75"/>
      <c r="B103" s="76">
        <v>38283</v>
      </c>
      <c r="C103" s="77" t="s">
        <v>333</v>
      </c>
      <c r="D103" s="25">
        <v>4</v>
      </c>
      <c r="E103" s="25">
        <v>1</v>
      </c>
      <c r="F103" s="25">
        <v>4</v>
      </c>
      <c r="G103" s="25">
        <v>7</v>
      </c>
      <c r="H103" s="25">
        <v>2</v>
      </c>
      <c r="I103" s="12">
        <v>4</v>
      </c>
      <c r="J103" s="91">
        <v>9657496.25</v>
      </c>
      <c r="K103" s="92">
        <v>5</v>
      </c>
      <c r="L103" s="92">
        <v>82</v>
      </c>
      <c r="M103" s="92">
        <v>686</v>
      </c>
      <c r="N103" s="92">
        <v>6951</v>
      </c>
      <c r="O103" s="92">
        <v>66866</v>
      </c>
      <c r="P103" s="93">
        <v>653647</v>
      </c>
      <c r="R103" s="102"/>
      <c r="T103" s="103"/>
    </row>
    <row r="104" spans="1:20" x14ac:dyDescent="0.15">
      <c r="A104" s="70">
        <v>44</v>
      </c>
      <c r="B104" s="71">
        <v>38287</v>
      </c>
      <c r="C104" s="72" t="s">
        <v>332</v>
      </c>
      <c r="D104" s="87">
        <v>2</v>
      </c>
      <c r="E104" s="87">
        <v>3</v>
      </c>
      <c r="F104" s="87">
        <v>7</v>
      </c>
      <c r="G104" s="87">
        <v>0</v>
      </c>
      <c r="H104" s="87">
        <v>3</v>
      </c>
      <c r="I104" s="5">
        <v>8</v>
      </c>
      <c r="J104" s="88">
        <v>3284148.75</v>
      </c>
      <c r="K104" s="89">
        <v>2</v>
      </c>
      <c r="L104" s="89">
        <v>23</v>
      </c>
      <c r="M104" s="89">
        <v>258</v>
      </c>
      <c r="N104" s="89">
        <v>2663</v>
      </c>
      <c r="O104" s="89">
        <v>27648</v>
      </c>
      <c r="P104" s="90">
        <v>265600</v>
      </c>
      <c r="R104" s="102"/>
      <c r="T104" s="103"/>
    </row>
    <row r="105" spans="1:20" x14ac:dyDescent="0.15">
      <c r="A105" s="75"/>
      <c r="B105" s="76">
        <v>38290</v>
      </c>
      <c r="C105" s="77" t="s">
        <v>333</v>
      </c>
      <c r="D105" s="25">
        <v>4</v>
      </c>
      <c r="E105" s="25">
        <v>5</v>
      </c>
      <c r="F105" s="25">
        <v>8</v>
      </c>
      <c r="G105" s="25">
        <v>5</v>
      </c>
      <c r="H105" s="25">
        <v>5</v>
      </c>
      <c r="I105" s="12">
        <v>6</v>
      </c>
      <c r="J105" s="91">
        <v>9819257.5</v>
      </c>
      <c r="K105" s="92">
        <v>11</v>
      </c>
      <c r="L105" s="92">
        <v>69</v>
      </c>
      <c r="M105" s="92">
        <v>784</v>
      </c>
      <c r="N105" s="92">
        <v>7829</v>
      </c>
      <c r="O105" s="92">
        <v>80283</v>
      </c>
      <c r="P105" s="93">
        <v>759897</v>
      </c>
      <c r="R105" s="102"/>
      <c r="T105" s="103"/>
    </row>
    <row r="106" spans="1:20" x14ac:dyDescent="0.15">
      <c r="A106" s="70">
        <v>45</v>
      </c>
      <c r="B106" s="71">
        <v>38294</v>
      </c>
      <c r="C106" s="72" t="s">
        <v>332</v>
      </c>
      <c r="D106" s="87">
        <v>1</v>
      </c>
      <c r="E106" s="87">
        <v>6</v>
      </c>
      <c r="F106" s="87">
        <v>1</v>
      </c>
      <c r="G106" s="87">
        <v>0</v>
      </c>
      <c r="H106" s="87">
        <v>2</v>
      </c>
      <c r="I106" s="5">
        <v>3</v>
      </c>
      <c r="J106" s="88">
        <v>3312596.25</v>
      </c>
      <c r="K106" s="89">
        <v>2</v>
      </c>
      <c r="L106" s="89">
        <v>27</v>
      </c>
      <c r="M106" s="89">
        <v>230</v>
      </c>
      <c r="N106" s="89">
        <v>2274</v>
      </c>
      <c r="O106" s="89">
        <v>24236</v>
      </c>
      <c r="P106" s="90">
        <v>240218</v>
      </c>
      <c r="R106" s="102"/>
      <c r="T106" s="103"/>
    </row>
    <row r="107" spans="1:20" x14ac:dyDescent="0.15">
      <c r="A107" s="75"/>
      <c r="B107" s="76">
        <v>38297</v>
      </c>
      <c r="C107" s="77" t="s">
        <v>333</v>
      </c>
      <c r="D107" s="25">
        <v>7</v>
      </c>
      <c r="E107" s="25">
        <v>2</v>
      </c>
      <c r="F107" s="25">
        <v>0</v>
      </c>
      <c r="G107" s="25">
        <v>9</v>
      </c>
      <c r="H107" s="25">
        <v>3</v>
      </c>
      <c r="I107" s="12">
        <v>9</v>
      </c>
      <c r="J107" s="91">
        <v>9705118.75</v>
      </c>
      <c r="K107" s="92">
        <v>7</v>
      </c>
      <c r="L107" s="92">
        <v>69</v>
      </c>
      <c r="M107" s="92">
        <v>686</v>
      </c>
      <c r="N107" s="92">
        <v>7342</v>
      </c>
      <c r="O107" s="92">
        <v>70799</v>
      </c>
      <c r="P107" s="93">
        <v>693707</v>
      </c>
      <c r="R107" s="102"/>
      <c r="T107" s="103"/>
    </row>
    <row r="108" spans="1:20" x14ac:dyDescent="0.15">
      <c r="A108" s="70">
        <v>46</v>
      </c>
      <c r="B108" s="71">
        <v>38301</v>
      </c>
      <c r="C108" s="72" t="s">
        <v>332</v>
      </c>
      <c r="D108" s="87">
        <v>9</v>
      </c>
      <c r="E108" s="87">
        <v>8</v>
      </c>
      <c r="F108" s="87">
        <v>5</v>
      </c>
      <c r="G108" s="87">
        <v>8</v>
      </c>
      <c r="H108" s="87">
        <v>6</v>
      </c>
      <c r="I108" s="5">
        <v>3</v>
      </c>
      <c r="J108" s="88">
        <v>3276627.5</v>
      </c>
      <c r="K108" s="89">
        <v>3</v>
      </c>
      <c r="L108" s="89">
        <v>31</v>
      </c>
      <c r="M108" s="89">
        <v>261</v>
      </c>
      <c r="N108" s="89">
        <v>2522</v>
      </c>
      <c r="O108" s="89">
        <v>23872</v>
      </c>
      <c r="P108" s="90">
        <v>237930</v>
      </c>
      <c r="R108" s="102"/>
      <c r="T108" s="103"/>
    </row>
    <row r="109" spans="1:20" x14ac:dyDescent="0.15">
      <c r="A109" s="75"/>
      <c r="B109" s="76">
        <v>38304</v>
      </c>
      <c r="C109" s="77" t="s">
        <v>333</v>
      </c>
      <c r="D109" s="25">
        <v>0</v>
      </c>
      <c r="E109" s="25">
        <v>4</v>
      </c>
      <c r="F109" s="25">
        <v>6</v>
      </c>
      <c r="G109" s="25">
        <v>7</v>
      </c>
      <c r="H109" s="25">
        <v>1</v>
      </c>
      <c r="I109" s="12">
        <v>1</v>
      </c>
      <c r="J109" s="91">
        <v>9612125</v>
      </c>
      <c r="K109" s="92">
        <v>6</v>
      </c>
      <c r="L109" s="92">
        <v>58</v>
      </c>
      <c r="M109" s="92">
        <v>616</v>
      </c>
      <c r="N109" s="92">
        <v>6265</v>
      </c>
      <c r="O109" s="92">
        <v>63646</v>
      </c>
      <c r="P109" s="93">
        <v>608351</v>
      </c>
      <c r="R109" s="102"/>
      <c r="T109" s="103"/>
    </row>
    <row r="110" spans="1:20" x14ac:dyDescent="0.15">
      <c r="A110" s="70">
        <v>47</v>
      </c>
      <c r="B110" s="71">
        <v>38308</v>
      </c>
      <c r="C110" s="72" t="s">
        <v>332</v>
      </c>
      <c r="D110" s="87">
        <v>4</v>
      </c>
      <c r="E110" s="87">
        <v>6</v>
      </c>
      <c r="F110" s="87">
        <v>0</v>
      </c>
      <c r="G110" s="87">
        <v>0</v>
      </c>
      <c r="H110" s="87">
        <v>2</v>
      </c>
      <c r="I110" s="5">
        <v>7</v>
      </c>
      <c r="J110" s="88">
        <v>3488026.25</v>
      </c>
      <c r="K110" s="89">
        <v>2</v>
      </c>
      <c r="L110" s="89">
        <v>24</v>
      </c>
      <c r="M110" s="89">
        <v>228</v>
      </c>
      <c r="N110" s="89">
        <v>2618</v>
      </c>
      <c r="O110" s="89">
        <v>28358</v>
      </c>
      <c r="P110" s="90">
        <v>280268</v>
      </c>
      <c r="R110" s="102"/>
      <c r="T110" s="103"/>
    </row>
    <row r="111" spans="1:20" x14ac:dyDescent="0.15">
      <c r="A111" s="75"/>
      <c r="B111" s="76">
        <v>38311</v>
      </c>
      <c r="C111" s="77" t="s">
        <v>333</v>
      </c>
      <c r="D111" s="25">
        <v>9</v>
      </c>
      <c r="E111" s="25">
        <v>4</v>
      </c>
      <c r="F111" s="25">
        <v>8</v>
      </c>
      <c r="G111" s="25">
        <v>6</v>
      </c>
      <c r="H111" s="25">
        <v>0</v>
      </c>
      <c r="I111" s="12">
        <v>5</v>
      </c>
      <c r="J111" s="91">
        <v>9384262.5</v>
      </c>
      <c r="K111" s="92">
        <v>6</v>
      </c>
      <c r="L111" s="92">
        <v>62</v>
      </c>
      <c r="M111" s="92">
        <v>620</v>
      </c>
      <c r="N111" s="92">
        <v>6362</v>
      </c>
      <c r="O111" s="92">
        <v>63695</v>
      </c>
      <c r="P111" s="93">
        <v>777247</v>
      </c>
      <c r="R111" s="102"/>
      <c r="T111" s="103"/>
    </row>
    <row r="112" spans="1:20" x14ac:dyDescent="0.15">
      <c r="A112" s="70">
        <v>48</v>
      </c>
      <c r="B112" s="71">
        <v>38315</v>
      </c>
      <c r="C112" s="72" t="s">
        <v>332</v>
      </c>
      <c r="D112" s="87">
        <v>7</v>
      </c>
      <c r="E112" s="87">
        <v>6</v>
      </c>
      <c r="F112" s="87">
        <v>8</v>
      </c>
      <c r="G112" s="87">
        <v>6</v>
      </c>
      <c r="H112" s="87">
        <v>5</v>
      </c>
      <c r="I112" s="5">
        <v>5</v>
      </c>
      <c r="J112" s="88">
        <v>3285962.5</v>
      </c>
      <c r="K112" s="89">
        <v>7</v>
      </c>
      <c r="L112" s="89">
        <v>21</v>
      </c>
      <c r="M112" s="89">
        <v>311</v>
      </c>
      <c r="N112" s="89">
        <v>3174</v>
      </c>
      <c r="O112" s="89">
        <v>31934</v>
      </c>
      <c r="P112" s="90">
        <v>263619</v>
      </c>
      <c r="R112" s="102"/>
      <c r="T112" s="103"/>
    </row>
    <row r="113" spans="1:20" x14ac:dyDescent="0.15">
      <c r="A113" s="75"/>
      <c r="B113" s="76">
        <v>38318</v>
      </c>
      <c r="C113" s="77" t="s">
        <v>333</v>
      </c>
      <c r="D113" s="25">
        <v>5</v>
      </c>
      <c r="E113" s="25">
        <v>2</v>
      </c>
      <c r="F113" s="25">
        <v>6</v>
      </c>
      <c r="G113" s="25">
        <v>6</v>
      </c>
      <c r="H113" s="25">
        <v>9</v>
      </c>
      <c r="I113" s="12">
        <v>8</v>
      </c>
      <c r="J113" s="91">
        <v>9814887.5</v>
      </c>
      <c r="K113" s="92">
        <v>14</v>
      </c>
      <c r="L113" s="92">
        <v>91</v>
      </c>
      <c r="M113" s="92">
        <v>765</v>
      </c>
      <c r="N113" s="92">
        <v>7852</v>
      </c>
      <c r="O113" s="92">
        <v>77317</v>
      </c>
      <c r="P113" s="93">
        <v>802928</v>
      </c>
      <c r="R113" s="102"/>
      <c r="T113" s="103"/>
    </row>
    <row r="114" spans="1:20" x14ac:dyDescent="0.15">
      <c r="A114" s="70">
        <v>49</v>
      </c>
      <c r="B114" s="71">
        <v>38322</v>
      </c>
      <c r="C114" s="72" t="s">
        <v>332</v>
      </c>
      <c r="D114" s="87">
        <v>4</v>
      </c>
      <c r="E114" s="87">
        <v>4</v>
      </c>
      <c r="F114" s="87">
        <v>8</v>
      </c>
      <c r="G114" s="87">
        <v>7</v>
      </c>
      <c r="H114" s="87">
        <v>7</v>
      </c>
      <c r="I114" s="5">
        <v>4</v>
      </c>
      <c r="J114" s="88">
        <v>4586097.5</v>
      </c>
      <c r="K114" s="89">
        <v>1</v>
      </c>
      <c r="L114" s="89">
        <v>34</v>
      </c>
      <c r="M114" s="89">
        <v>302</v>
      </c>
      <c r="N114" s="89">
        <v>3051</v>
      </c>
      <c r="O114" s="89">
        <v>31505</v>
      </c>
      <c r="P114" s="90">
        <v>314929</v>
      </c>
      <c r="R114" s="102"/>
      <c r="T114" s="103"/>
    </row>
    <row r="115" spans="1:20" x14ac:dyDescent="0.15">
      <c r="A115" s="75"/>
      <c r="B115" s="76">
        <v>38325</v>
      </c>
      <c r="C115" s="77" t="s">
        <v>333</v>
      </c>
      <c r="D115" s="25">
        <v>9</v>
      </c>
      <c r="E115" s="25">
        <v>2</v>
      </c>
      <c r="F115" s="25">
        <v>3</v>
      </c>
      <c r="G115" s="25">
        <v>2</v>
      </c>
      <c r="H115" s="25">
        <v>1</v>
      </c>
      <c r="I115" s="12">
        <v>9</v>
      </c>
      <c r="J115" s="91">
        <v>12439323.75</v>
      </c>
      <c r="K115" s="92">
        <v>12</v>
      </c>
      <c r="L115" s="92">
        <v>78</v>
      </c>
      <c r="M115" s="92">
        <v>854</v>
      </c>
      <c r="N115" s="92">
        <v>8682</v>
      </c>
      <c r="O115" s="92">
        <v>87259</v>
      </c>
      <c r="P115" s="93">
        <v>897090</v>
      </c>
      <c r="R115" s="102"/>
      <c r="T115" s="103"/>
    </row>
    <row r="116" spans="1:20" x14ac:dyDescent="0.15">
      <c r="A116" s="70">
        <v>50</v>
      </c>
      <c r="B116" s="71">
        <v>38329</v>
      </c>
      <c r="C116" s="72" t="s">
        <v>332</v>
      </c>
      <c r="D116" s="87">
        <v>4</v>
      </c>
      <c r="E116" s="87">
        <v>8</v>
      </c>
      <c r="F116" s="87">
        <v>5</v>
      </c>
      <c r="G116" s="87">
        <v>6</v>
      </c>
      <c r="H116" s="87">
        <v>0</v>
      </c>
      <c r="I116" s="5">
        <v>2</v>
      </c>
      <c r="J116" s="88">
        <v>6030722.5</v>
      </c>
      <c r="K116" s="89">
        <v>8</v>
      </c>
      <c r="L116" s="89">
        <v>36</v>
      </c>
      <c r="M116" s="89">
        <v>362</v>
      </c>
      <c r="N116" s="89">
        <v>3720</v>
      </c>
      <c r="O116" s="89">
        <v>36481</v>
      </c>
      <c r="P116" s="90">
        <v>404351</v>
      </c>
      <c r="R116" s="102"/>
      <c r="T116" s="103"/>
    </row>
    <row r="117" spans="1:20" x14ac:dyDescent="0.15">
      <c r="A117" s="75"/>
      <c r="B117" s="76">
        <v>38332</v>
      </c>
      <c r="C117" s="77" t="s">
        <v>333</v>
      </c>
      <c r="D117" s="25">
        <v>7</v>
      </c>
      <c r="E117" s="25">
        <v>0</v>
      </c>
      <c r="F117" s="25">
        <v>5</v>
      </c>
      <c r="G117" s="25">
        <v>2</v>
      </c>
      <c r="H117" s="25">
        <v>6</v>
      </c>
      <c r="I117" s="12">
        <v>1</v>
      </c>
      <c r="J117" s="91">
        <v>16236183.75</v>
      </c>
      <c r="K117" s="92">
        <v>13</v>
      </c>
      <c r="L117" s="92">
        <v>99</v>
      </c>
      <c r="M117" s="92">
        <v>1104</v>
      </c>
      <c r="N117" s="92">
        <v>10514</v>
      </c>
      <c r="O117" s="92">
        <v>106717</v>
      </c>
      <c r="P117" s="93">
        <v>1069970</v>
      </c>
      <c r="R117" s="102"/>
    </row>
    <row r="118" spans="1:20" x14ac:dyDescent="0.15">
      <c r="A118" s="70">
        <v>51</v>
      </c>
      <c r="B118" s="71">
        <v>38336</v>
      </c>
      <c r="C118" s="72" t="s">
        <v>332</v>
      </c>
      <c r="D118" s="87">
        <v>0</v>
      </c>
      <c r="E118" s="87">
        <v>9</v>
      </c>
      <c r="F118" s="87">
        <v>5</v>
      </c>
      <c r="G118" s="87">
        <v>0</v>
      </c>
      <c r="H118" s="87">
        <v>0</v>
      </c>
      <c r="I118" s="5">
        <v>3</v>
      </c>
      <c r="J118" s="88">
        <v>13929737.5</v>
      </c>
      <c r="K118" s="89">
        <v>12</v>
      </c>
      <c r="L118" s="89">
        <v>88</v>
      </c>
      <c r="M118" s="89">
        <v>888</v>
      </c>
      <c r="N118" s="89">
        <v>9116</v>
      </c>
      <c r="O118" s="89">
        <v>95465</v>
      </c>
      <c r="P118" s="90">
        <v>1034265</v>
      </c>
      <c r="R118" s="102"/>
    </row>
    <row r="119" spans="1:20" x14ac:dyDescent="0.15">
      <c r="A119" s="75"/>
      <c r="B119" s="76">
        <v>38339</v>
      </c>
      <c r="C119" s="77" t="s">
        <v>333</v>
      </c>
      <c r="D119" s="25">
        <v>1</v>
      </c>
      <c r="E119" s="25">
        <v>4</v>
      </c>
      <c r="F119" s="25">
        <v>8</v>
      </c>
      <c r="G119" s="25">
        <v>1</v>
      </c>
      <c r="H119" s="25">
        <v>8</v>
      </c>
      <c r="I119" s="12">
        <v>0</v>
      </c>
      <c r="J119" s="91">
        <v>12390215</v>
      </c>
      <c r="K119" s="92">
        <v>6</v>
      </c>
      <c r="L119" s="92">
        <v>87</v>
      </c>
      <c r="M119" s="92">
        <v>728</v>
      </c>
      <c r="N119" s="92">
        <v>7358</v>
      </c>
      <c r="O119" s="92">
        <v>73551</v>
      </c>
      <c r="P119" s="93">
        <v>731985</v>
      </c>
      <c r="R119" s="102"/>
    </row>
    <row r="120" spans="1:20" x14ac:dyDescent="0.15">
      <c r="A120" s="70">
        <v>52</v>
      </c>
      <c r="B120" s="71">
        <v>38343</v>
      </c>
      <c r="C120" s="72" t="s">
        <v>332</v>
      </c>
      <c r="D120" s="87">
        <v>0</v>
      </c>
      <c r="E120" s="87">
        <v>3</v>
      </c>
      <c r="F120" s="87">
        <v>7</v>
      </c>
      <c r="G120" s="87">
        <v>5</v>
      </c>
      <c r="H120" s="87">
        <v>4</v>
      </c>
      <c r="I120" s="5">
        <v>5</v>
      </c>
      <c r="J120" s="88">
        <v>4245058.75</v>
      </c>
      <c r="K120" s="89">
        <v>6</v>
      </c>
      <c r="L120" s="89">
        <v>29</v>
      </c>
      <c r="M120" s="89">
        <v>377</v>
      </c>
      <c r="N120" s="89">
        <v>3536</v>
      </c>
      <c r="O120" s="89">
        <v>35173</v>
      </c>
      <c r="P120" s="90">
        <v>339955</v>
      </c>
      <c r="R120" s="102"/>
    </row>
    <row r="121" spans="1:20" x14ac:dyDescent="0.15">
      <c r="A121" s="75"/>
      <c r="B121" s="76">
        <v>38346</v>
      </c>
      <c r="C121" s="77" t="s">
        <v>333</v>
      </c>
      <c r="D121" s="20">
        <v>4</v>
      </c>
      <c r="E121" s="20">
        <v>8</v>
      </c>
      <c r="F121" s="20">
        <v>8</v>
      </c>
      <c r="G121" s="20">
        <v>8</v>
      </c>
      <c r="H121" s="20">
        <v>5</v>
      </c>
      <c r="I121" s="18">
        <v>9</v>
      </c>
      <c r="J121" s="91">
        <v>10331283.75</v>
      </c>
      <c r="K121" s="92">
        <v>14</v>
      </c>
      <c r="L121" s="92">
        <v>53</v>
      </c>
      <c r="M121" s="92">
        <v>825</v>
      </c>
      <c r="N121" s="92">
        <v>7658</v>
      </c>
      <c r="O121" s="92">
        <v>76115</v>
      </c>
      <c r="P121" s="93">
        <v>741628</v>
      </c>
      <c r="R121" s="102"/>
    </row>
    <row r="122" spans="1:20" x14ac:dyDescent="0.15">
      <c r="A122" s="70">
        <v>53</v>
      </c>
      <c r="B122" s="71">
        <v>38350</v>
      </c>
      <c r="C122" s="72" t="s">
        <v>332</v>
      </c>
      <c r="D122" s="87">
        <v>7</v>
      </c>
      <c r="E122" s="87">
        <v>0</v>
      </c>
      <c r="F122" s="87">
        <v>7</v>
      </c>
      <c r="G122" s="87">
        <v>4</v>
      </c>
      <c r="H122" s="87">
        <v>7</v>
      </c>
      <c r="I122" s="5">
        <v>1</v>
      </c>
      <c r="J122" s="88">
        <v>4100182.5</v>
      </c>
      <c r="K122" s="89">
        <v>2</v>
      </c>
      <c r="L122" s="89">
        <v>30</v>
      </c>
      <c r="M122" s="89">
        <v>307</v>
      </c>
      <c r="N122" s="89">
        <v>2718</v>
      </c>
      <c r="O122" s="89">
        <v>27126</v>
      </c>
      <c r="P122" s="90">
        <v>268918</v>
      </c>
      <c r="R122" s="102"/>
    </row>
    <row r="123" spans="1:20" x14ac:dyDescent="0.15">
      <c r="A123" s="75"/>
      <c r="B123" s="76">
        <v>38353</v>
      </c>
      <c r="C123" s="77" t="s">
        <v>333</v>
      </c>
      <c r="D123" s="20">
        <v>1</v>
      </c>
      <c r="E123" s="20">
        <v>6</v>
      </c>
      <c r="F123" s="20">
        <v>4</v>
      </c>
      <c r="G123" s="20">
        <v>9</v>
      </c>
      <c r="H123" s="20">
        <v>3</v>
      </c>
      <c r="I123" s="18">
        <v>2</v>
      </c>
      <c r="J123" s="91">
        <v>10466550</v>
      </c>
      <c r="K123" s="92">
        <v>7</v>
      </c>
      <c r="L123" s="92">
        <v>58</v>
      </c>
      <c r="M123" s="92">
        <v>640</v>
      </c>
      <c r="N123" s="92">
        <v>6747</v>
      </c>
      <c r="O123" s="92">
        <v>66459</v>
      </c>
      <c r="P123" s="93">
        <v>667889</v>
      </c>
      <c r="R123" s="102"/>
    </row>
    <row r="124" spans="1:20" x14ac:dyDescent="0.15">
      <c r="A124" s="94"/>
      <c r="B124" s="95"/>
      <c r="C124" s="95"/>
      <c r="D124" s="96"/>
      <c r="E124" s="96"/>
      <c r="F124" s="96"/>
      <c r="G124" s="96"/>
      <c r="H124" s="96" t="s">
        <v>23</v>
      </c>
      <c r="I124" s="96"/>
      <c r="J124" s="97"/>
      <c r="K124" s="39">
        <f t="shared" ref="K124:P124" si="1">SUM(K70:K123)</f>
        <v>316</v>
      </c>
      <c r="L124" s="39">
        <f t="shared" si="1"/>
        <v>2641</v>
      </c>
      <c r="M124" s="39">
        <f t="shared" si="1"/>
        <v>27016</v>
      </c>
      <c r="N124" s="39">
        <f t="shared" si="1"/>
        <v>271209</v>
      </c>
      <c r="O124" s="39">
        <f t="shared" si="1"/>
        <v>2730572</v>
      </c>
      <c r="P124" s="107">
        <f t="shared" si="1"/>
        <v>27529554</v>
      </c>
      <c r="R124" s="102"/>
      <c r="T124" s="103"/>
    </row>
  </sheetData>
  <printOptions horizontalCentered="1" verticalCentered="1"/>
  <pageMargins left="0" right="0" top="0" bottom="0" header="0.51181102362204722" footer="0.51181102362204722"/>
  <pageSetup paperSize="9" scale="88" orientation="landscape" vertic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3:T139"/>
  <sheetViews>
    <sheetView workbookViewId="0">
      <pane xSplit="3" ySplit="7" topLeftCell="D43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8" max="18" width="13.5" customWidth="1"/>
  </cols>
  <sheetData>
    <row r="3" spans="1:20" ht="14.1" customHeight="1" x14ac:dyDescent="0.2">
      <c r="A3" s="1" t="s">
        <v>334</v>
      </c>
      <c r="P3" s="84" t="s">
        <v>344</v>
      </c>
    </row>
    <row r="4" spans="1:20" ht="11.1" customHeight="1" x14ac:dyDescent="0.15">
      <c r="A4" s="4" t="s">
        <v>2</v>
      </c>
    </row>
    <row r="5" spans="1:20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20" ht="11.1" customHeight="1" x14ac:dyDescent="0.15">
      <c r="A6" s="12" t="s">
        <v>330</v>
      </c>
      <c r="B6" s="13">
        <v>2005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20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20" x14ac:dyDescent="0.15">
      <c r="A8" s="70">
        <v>1</v>
      </c>
      <c r="B8" s="71">
        <v>38357</v>
      </c>
      <c r="C8" s="72" t="s">
        <v>332</v>
      </c>
      <c r="D8" s="87">
        <v>3</v>
      </c>
      <c r="E8" s="87">
        <v>5</v>
      </c>
      <c r="F8" s="87">
        <v>5</v>
      </c>
      <c r="G8" s="87">
        <v>6</v>
      </c>
      <c r="H8" s="87">
        <v>9</v>
      </c>
      <c r="I8" s="5">
        <v>7</v>
      </c>
      <c r="J8" s="88">
        <v>4655358.75</v>
      </c>
      <c r="K8" s="89">
        <v>5</v>
      </c>
      <c r="L8" s="89">
        <v>29</v>
      </c>
      <c r="M8" s="89">
        <v>363</v>
      </c>
      <c r="N8" s="89">
        <v>3436</v>
      </c>
      <c r="O8" s="89">
        <v>34408</v>
      </c>
      <c r="P8" s="90">
        <v>367340</v>
      </c>
      <c r="R8" s="102"/>
      <c r="T8" s="103"/>
    </row>
    <row r="9" spans="1:20" x14ac:dyDescent="0.15">
      <c r="A9" s="75"/>
      <c r="B9" s="76">
        <v>38360</v>
      </c>
      <c r="C9" s="77" t="s">
        <v>333</v>
      </c>
      <c r="D9" s="25">
        <v>6</v>
      </c>
      <c r="E9" s="25">
        <v>9</v>
      </c>
      <c r="F9" s="25">
        <v>6</v>
      </c>
      <c r="G9" s="25">
        <v>4</v>
      </c>
      <c r="H9" s="25">
        <v>8</v>
      </c>
      <c r="I9" s="12">
        <v>2</v>
      </c>
      <c r="J9" s="91">
        <v>9859418.75</v>
      </c>
      <c r="K9" s="92">
        <v>7</v>
      </c>
      <c r="L9" s="92">
        <v>65</v>
      </c>
      <c r="M9" s="92">
        <v>644</v>
      </c>
      <c r="N9" s="92">
        <v>6273</v>
      </c>
      <c r="O9" s="92">
        <v>62401</v>
      </c>
      <c r="P9" s="93">
        <v>627567</v>
      </c>
      <c r="R9" s="102"/>
      <c r="T9" s="103"/>
    </row>
    <row r="10" spans="1:20" x14ac:dyDescent="0.15">
      <c r="A10" s="70">
        <v>2</v>
      </c>
      <c r="B10" s="71">
        <v>38364</v>
      </c>
      <c r="C10" s="72" t="s">
        <v>332</v>
      </c>
      <c r="D10" s="87">
        <v>5</v>
      </c>
      <c r="E10" s="87">
        <v>4</v>
      </c>
      <c r="F10" s="87">
        <v>1</v>
      </c>
      <c r="G10" s="87">
        <v>2</v>
      </c>
      <c r="H10" s="87">
        <v>6</v>
      </c>
      <c r="I10" s="5">
        <v>0</v>
      </c>
      <c r="J10" s="88">
        <v>3564296.25</v>
      </c>
      <c r="K10" s="89">
        <v>4</v>
      </c>
      <c r="L10" s="89">
        <v>24</v>
      </c>
      <c r="M10" s="89">
        <v>205</v>
      </c>
      <c r="N10" s="89">
        <v>2073</v>
      </c>
      <c r="O10" s="89">
        <v>20697</v>
      </c>
      <c r="P10" s="90">
        <v>209401</v>
      </c>
      <c r="R10" s="102"/>
      <c r="T10" s="103"/>
    </row>
    <row r="11" spans="1:20" x14ac:dyDescent="0.15">
      <c r="A11" s="75"/>
      <c r="B11" s="76">
        <v>38367</v>
      </c>
      <c r="C11" s="77" t="s">
        <v>333</v>
      </c>
      <c r="D11" s="25">
        <v>2</v>
      </c>
      <c r="E11" s="25">
        <v>6</v>
      </c>
      <c r="F11" s="25">
        <v>9</v>
      </c>
      <c r="G11" s="25">
        <v>6</v>
      </c>
      <c r="H11" s="25">
        <v>1</v>
      </c>
      <c r="I11" s="12">
        <v>0</v>
      </c>
      <c r="J11" s="91">
        <v>9807712.5</v>
      </c>
      <c r="K11" s="92">
        <v>7</v>
      </c>
      <c r="L11" s="92">
        <v>46</v>
      </c>
      <c r="M11" s="92">
        <v>551</v>
      </c>
      <c r="N11" s="92">
        <v>5395</v>
      </c>
      <c r="O11" s="92">
        <v>54426</v>
      </c>
      <c r="P11" s="93">
        <v>565639</v>
      </c>
      <c r="R11" s="102"/>
      <c r="T11" s="103"/>
    </row>
    <row r="12" spans="1:20" x14ac:dyDescent="0.15">
      <c r="A12" s="70">
        <v>3</v>
      </c>
      <c r="B12" s="71">
        <v>38371</v>
      </c>
      <c r="C12" s="72" t="s">
        <v>332</v>
      </c>
      <c r="D12" s="87">
        <v>4</v>
      </c>
      <c r="E12" s="87">
        <v>9</v>
      </c>
      <c r="F12" s="87">
        <v>9</v>
      </c>
      <c r="G12" s="87">
        <v>6</v>
      </c>
      <c r="H12" s="87">
        <v>3</v>
      </c>
      <c r="I12" s="5">
        <v>5</v>
      </c>
      <c r="J12" s="88">
        <v>3467840</v>
      </c>
      <c r="K12" s="89" t="s">
        <v>22</v>
      </c>
      <c r="L12" s="89">
        <v>26</v>
      </c>
      <c r="M12" s="89">
        <v>330</v>
      </c>
      <c r="N12" s="89">
        <v>2958</v>
      </c>
      <c r="O12" s="89">
        <v>30444</v>
      </c>
      <c r="P12" s="90">
        <v>281616</v>
      </c>
      <c r="R12" s="102"/>
      <c r="T12" s="103"/>
    </row>
    <row r="13" spans="1:20" x14ac:dyDescent="0.15">
      <c r="A13" s="75"/>
      <c r="B13" s="76">
        <v>38374</v>
      </c>
      <c r="C13" s="77" t="s">
        <v>333</v>
      </c>
      <c r="D13" s="25">
        <v>7</v>
      </c>
      <c r="E13" s="25">
        <v>1</v>
      </c>
      <c r="F13" s="25">
        <v>3</v>
      </c>
      <c r="G13" s="25">
        <v>5</v>
      </c>
      <c r="H13" s="25">
        <v>3</v>
      </c>
      <c r="I13" s="12">
        <v>1</v>
      </c>
      <c r="J13" s="91">
        <v>9592142.5</v>
      </c>
      <c r="K13" s="92">
        <v>11</v>
      </c>
      <c r="L13" s="92">
        <v>78</v>
      </c>
      <c r="M13" s="92">
        <v>616</v>
      </c>
      <c r="N13" s="92">
        <v>6271</v>
      </c>
      <c r="O13" s="92">
        <v>63489</v>
      </c>
      <c r="P13" s="93">
        <v>625037</v>
      </c>
      <c r="R13" s="102"/>
      <c r="T13" s="103"/>
    </row>
    <row r="14" spans="1:20" x14ac:dyDescent="0.15">
      <c r="A14" s="70">
        <v>4</v>
      </c>
      <c r="B14" s="71">
        <v>38378</v>
      </c>
      <c r="C14" s="72" t="s">
        <v>332</v>
      </c>
      <c r="D14" s="87">
        <v>5</v>
      </c>
      <c r="E14" s="87">
        <v>6</v>
      </c>
      <c r="F14" s="87">
        <v>4</v>
      </c>
      <c r="G14" s="87">
        <v>6</v>
      </c>
      <c r="H14" s="87">
        <v>2</v>
      </c>
      <c r="I14" s="5">
        <v>1</v>
      </c>
      <c r="J14" s="88">
        <v>3733418.75</v>
      </c>
      <c r="K14" s="89">
        <v>5</v>
      </c>
      <c r="L14" s="89">
        <v>36</v>
      </c>
      <c r="M14" s="89">
        <v>286</v>
      </c>
      <c r="N14" s="89">
        <v>2613</v>
      </c>
      <c r="O14" s="89">
        <v>25449</v>
      </c>
      <c r="P14" s="90">
        <v>247526</v>
      </c>
      <c r="R14" s="102"/>
      <c r="T14" s="103"/>
    </row>
    <row r="15" spans="1:20" x14ac:dyDescent="0.15">
      <c r="A15" s="75"/>
      <c r="B15" s="76">
        <v>38381</v>
      </c>
      <c r="C15" s="77" t="s">
        <v>333</v>
      </c>
      <c r="D15" s="25">
        <v>5</v>
      </c>
      <c r="E15" s="25">
        <v>4</v>
      </c>
      <c r="F15" s="25">
        <v>9</v>
      </c>
      <c r="G15" s="25">
        <v>3</v>
      </c>
      <c r="H15" s="25">
        <v>2</v>
      </c>
      <c r="I15" s="12">
        <v>9</v>
      </c>
      <c r="J15" s="91">
        <v>10369467.5</v>
      </c>
      <c r="K15" s="92">
        <v>3</v>
      </c>
      <c r="L15" s="92">
        <v>52</v>
      </c>
      <c r="M15" s="92">
        <v>763</v>
      </c>
      <c r="N15" s="92">
        <v>7541</v>
      </c>
      <c r="O15" s="92">
        <v>74915</v>
      </c>
      <c r="P15" s="93">
        <v>748683</v>
      </c>
      <c r="R15" s="102"/>
      <c r="T15" s="103"/>
    </row>
    <row r="16" spans="1:20" x14ac:dyDescent="0.15">
      <c r="A16" s="70">
        <v>5</v>
      </c>
      <c r="B16" s="71">
        <v>38385</v>
      </c>
      <c r="C16" s="72" t="s">
        <v>332</v>
      </c>
      <c r="D16" s="87">
        <v>7</v>
      </c>
      <c r="E16" s="87">
        <v>7</v>
      </c>
      <c r="F16" s="87">
        <v>6</v>
      </c>
      <c r="G16" s="87">
        <v>5</v>
      </c>
      <c r="H16" s="87">
        <v>6</v>
      </c>
      <c r="I16" s="5">
        <v>0</v>
      </c>
      <c r="J16" s="88">
        <v>4636767.5</v>
      </c>
      <c r="K16" s="89">
        <v>3</v>
      </c>
      <c r="L16" s="89">
        <v>30</v>
      </c>
      <c r="M16" s="89">
        <v>257</v>
      </c>
      <c r="N16" s="89">
        <v>2717</v>
      </c>
      <c r="O16" s="89">
        <v>27521</v>
      </c>
      <c r="P16" s="90">
        <v>275937</v>
      </c>
      <c r="R16" s="102"/>
      <c r="T16" s="103"/>
    </row>
    <row r="17" spans="1:20" x14ac:dyDescent="0.15">
      <c r="A17" s="75"/>
      <c r="B17" s="76">
        <v>38388</v>
      </c>
      <c r="C17" s="77" t="s">
        <v>333</v>
      </c>
      <c r="D17" s="25">
        <v>8</v>
      </c>
      <c r="E17" s="25">
        <v>5</v>
      </c>
      <c r="F17" s="25">
        <v>3</v>
      </c>
      <c r="G17" s="25">
        <v>1</v>
      </c>
      <c r="H17" s="25">
        <v>8</v>
      </c>
      <c r="I17" s="12">
        <v>8</v>
      </c>
      <c r="J17" s="91">
        <v>9698730</v>
      </c>
      <c r="K17" s="92">
        <v>11</v>
      </c>
      <c r="L17" s="92">
        <v>86</v>
      </c>
      <c r="M17" s="92">
        <v>768</v>
      </c>
      <c r="N17" s="92">
        <v>7998</v>
      </c>
      <c r="O17" s="92">
        <v>81115</v>
      </c>
      <c r="P17" s="93">
        <v>788361</v>
      </c>
      <c r="R17" s="102"/>
      <c r="T17" s="103"/>
    </row>
    <row r="18" spans="1:20" x14ac:dyDescent="0.15">
      <c r="A18" s="70">
        <v>6</v>
      </c>
      <c r="B18" s="71">
        <v>38392</v>
      </c>
      <c r="C18" s="72" t="s">
        <v>332</v>
      </c>
      <c r="D18" s="87">
        <v>4</v>
      </c>
      <c r="E18" s="87">
        <v>4</v>
      </c>
      <c r="F18" s="87">
        <v>1</v>
      </c>
      <c r="G18" s="87">
        <v>9</v>
      </c>
      <c r="H18" s="87">
        <v>2</v>
      </c>
      <c r="I18" s="5">
        <v>3</v>
      </c>
      <c r="J18" s="88">
        <v>3656536.25</v>
      </c>
      <c r="K18" s="89">
        <v>2</v>
      </c>
      <c r="L18" s="89">
        <v>25</v>
      </c>
      <c r="M18" s="89">
        <v>287</v>
      </c>
      <c r="N18" s="89">
        <v>2812</v>
      </c>
      <c r="O18" s="89">
        <v>26890</v>
      </c>
      <c r="P18" s="90">
        <v>267123</v>
      </c>
      <c r="R18" s="102"/>
      <c r="T18" s="103"/>
    </row>
    <row r="19" spans="1:20" x14ac:dyDescent="0.15">
      <c r="A19" s="75"/>
      <c r="B19" s="76">
        <v>38395</v>
      </c>
      <c r="C19" s="77" t="s">
        <v>333</v>
      </c>
      <c r="D19" s="25">
        <v>4</v>
      </c>
      <c r="E19" s="25">
        <v>9</v>
      </c>
      <c r="F19" s="25">
        <v>3</v>
      </c>
      <c r="G19" s="25">
        <v>5</v>
      </c>
      <c r="H19" s="25">
        <v>0</v>
      </c>
      <c r="I19" s="12">
        <v>7</v>
      </c>
      <c r="J19" s="91">
        <v>9867608.75</v>
      </c>
      <c r="K19" s="92">
        <v>4</v>
      </c>
      <c r="L19" s="92">
        <v>49</v>
      </c>
      <c r="M19" s="92">
        <v>666</v>
      </c>
      <c r="N19" s="92">
        <v>6637</v>
      </c>
      <c r="O19" s="92">
        <v>67042</v>
      </c>
      <c r="P19" s="93">
        <v>798670</v>
      </c>
      <c r="R19" s="102"/>
      <c r="T19" s="103"/>
    </row>
    <row r="20" spans="1:20" x14ac:dyDescent="0.15">
      <c r="A20" s="70">
        <v>7</v>
      </c>
      <c r="B20" s="71">
        <v>38399</v>
      </c>
      <c r="C20" s="72" t="s">
        <v>332</v>
      </c>
      <c r="D20" s="87">
        <v>1</v>
      </c>
      <c r="E20" s="87">
        <v>6</v>
      </c>
      <c r="F20" s="87">
        <v>4</v>
      </c>
      <c r="G20" s="87">
        <v>0</v>
      </c>
      <c r="H20" s="87">
        <v>5</v>
      </c>
      <c r="I20" s="5">
        <v>9</v>
      </c>
      <c r="J20" s="88">
        <v>4543575</v>
      </c>
      <c r="K20" s="89">
        <v>3</v>
      </c>
      <c r="L20" s="89">
        <v>33</v>
      </c>
      <c r="M20" s="89">
        <v>339</v>
      </c>
      <c r="N20" s="89">
        <v>3111</v>
      </c>
      <c r="O20" s="89">
        <v>32935</v>
      </c>
      <c r="P20" s="90">
        <v>318218</v>
      </c>
      <c r="R20" s="102"/>
      <c r="T20" s="103"/>
    </row>
    <row r="21" spans="1:20" x14ac:dyDescent="0.15">
      <c r="A21" s="75"/>
      <c r="B21" s="76">
        <v>38402</v>
      </c>
      <c r="C21" s="77" t="s">
        <v>333</v>
      </c>
      <c r="D21" s="25">
        <v>4</v>
      </c>
      <c r="E21" s="25">
        <v>4</v>
      </c>
      <c r="F21" s="25">
        <v>1</v>
      </c>
      <c r="G21" s="25">
        <v>5</v>
      </c>
      <c r="H21" s="25">
        <v>6</v>
      </c>
      <c r="I21" s="12">
        <v>7</v>
      </c>
      <c r="J21" s="91">
        <v>9809262.5</v>
      </c>
      <c r="K21" s="92">
        <v>1</v>
      </c>
      <c r="L21" s="92">
        <v>77</v>
      </c>
      <c r="M21" s="92">
        <v>807</v>
      </c>
      <c r="N21" s="92">
        <v>8114</v>
      </c>
      <c r="O21" s="92">
        <v>78128</v>
      </c>
      <c r="P21" s="93">
        <v>781093</v>
      </c>
      <c r="R21" s="102"/>
      <c r="T21" s="103"/>
    </row>
    <row r="22" spans="1:20" x14ac:dyDescent="0.15">
      <c r="A22" s="70">
        <v>8</v>
      </c>
      <c r="B22" s="71">
        <v>38406</v>
      </c>
      <c r="C22" s="72" t="s">
        <v>332</v>
      </c>
      <c r="D22" s="87">
        <v>0</v>
      </c>
      <c r="E22" s="87">
        <v>5</v>
      </c>
      <c r="F22" s="87">
        <v>5</v>
      </c>
      <c r="G22" s="87">
        <v>6</v>
      </c>
      <c r="H22" s="87">
        <v>8</v>
      </c>
      <c r="I22" s="5">
        <v>2</v>
      </c>
      <c r="J22" s="88">
        <v>3650762.5</v>
      </c>
      <c r="K22" s="89">
        <v>3</v>
      </c>
      <c r="L22" s="89">
        <v>17</v>
      </c>
      <c r="M22" s="89">
        <v>212</v>
      </c>
      <c r="N22" s="89">
        <v>2418</v>
      </c>
      <c r="O22" s="89">
        <v>23317</v>
      </c>
      <c r="P22" s="90">
        <v>236757</v>
      </c>
      <c r="R22" s="102"/>
      <c r="T22" s="103"/>
    </row>
    <row r="23" spans="1:20" x14ac:dyDescent="0.15">
      <c r="A23" s="75"/>
      <c r="B23" s="76">
        <v>38409</v>
      </c>
      <c r="C23" s="77" t="s">
        <v>333</v>
      </c>
      <c r="D23" s="25">
        <v>0</v>
      </c>
      <c r="E23" s="25">
        <v>2</v>
      </c>
      <c r="F23" s="25">
        <v>3</v>
      </c>
      <c r="G23" s="25">
        <v>0</v>
      </c>
      <c r="H23" s="25">
        <v>5</v>
      </c>
      <c r="I23" s="12">
        <v>7</v>
      </c>
      <c r="J23" s="91">
        <v>9871443.75</v>
      </c>
      <c r="K23" s="92">
        <v>11</v>
      </c>
      <c r="L23" s="92">
        <v>59</v>
      </c>
      <c r="M23" s="92">
        <v>761</v>
      </c>
      <c r="N23" s="92">
        <v>7533</v>
      </c>
      <c r="O23" s="92">
        <v>81389</v>
      </c>
      <c r="P23" s="93">
        <v>791796</v>
      </c>
      <c r="R23" s="102"/>
      <c r="T23" s="103"/>
    </row>
    <row r="24" spans="1:20" x14ac:dyDescent="0.15">
      <c r="A24" s="70">
        <v>9</v>
      </c>
      <c r="B24" s="71">
        <v>38413</v>
      </c>
      <c r="C24" s="72" t="s">
        <v>332</v>
      </c>
      <c r="D24" s="87">
        <v>6</v>
      </c>
      <c r="E24" s="87">
        <v>5</v>
      </c>
      <c r="F24" s="87">
        <v>5</v>
      </c>
      <c r="G24" s="87">
        <v>2</v>
      </c>
      <c r="H24" s="87">
        <v>0</v>
      </c>
      <c r="I24" s="5">
        <v>4</v>
      </c>
      <c r="J24" s="88">
        <v>4212180</v>
      </c>
      <c r="K24" s="89">
        <v>1</v>
      </c>
      <c r="L24" s="89">
        <v>27</v>
      </c>
      <c r="M24" s="89">
        <v>251</v>
      </c>
      <c r="N24" s="89">
        <v>2635</v>
      </c>
      <c r="O24" s="89">
        <v>26153</v>
      </c>
      <c r="P24" s="90">
        <v>293285</v>
      </c>
      <c r="R24" s="102"/>
      <c r="T24" s="103"/>
    </row>
    <row r="25" spans="1:20" x14ac:dyDescent="0.15">
      <c r="A25" s="75"/>
      <c r="B25" s="76">
        <v>38416</v>
      </c>
      <c r="C25" s="77" t="s">
        <v>333</v>
      </c>
      <c r="D25" s="25">
        <v>1</v>
      </c>
      <c r="E25" s="25">
        <v>5</v>
      </c>
      <c r="F25" s="25">
        <v>3</v>
      </c>
      <c r="G25" s="25">
        <v>4</v>
      </c>
      <c r="H25" s="25">
        <v>4</v>
      </c>
      <c r="I25" s="12">
        <v>0</v>
      </c>
      <c r="J25" s="91">
        <v>10987947.5</v>
      </c>
      <c r="K25" s="92">
        <v>7</v>
      </c>
      <c r="L25" s="92">
        <v>75</v>
      </c>
      <c r="M25" s="92">
        <v>626</v>
      </c>
      <c r="N25" s="92">
        <v>6384</v>
      </c>
      <c r="O25" s="92">
        <v>63153</v>
      </c>
      <c r="P25" s="93">
        <v>636016</v>
      </c>
      <c r="R25" s="102"/>
      <c r="T25" s="103"/>
    </row>
    <row r="26" spans="1:20" x14ac:dyDescent="0.15">
      <c r="A26" s="70">
        <v>10</v>
      </c>
      <c r="B26" s="71">
        <v>38420</v>
      </c>
      <c r="C26" s="72" t="s">
        <v>332</v>
      </c>
      <c r="D26" s="87">
        <v>5</v>
      </c>
      <c r="E26" s="87">
        <v>8</v>
      </c>
      <c r="F26" s="87">
        <v>9</v>
      </c>
      <c r="G26" s="87">
        <v>9</v>
      </c>
      <c r="H26" s="87">
        <v>0</v>
      </c>
      <c r="I26" s="5">
        <v>0</v>
      </c>
      <c r="J26" s="88">
        <v>5368590</v>
      </c>
      <c r="K26" s="89">
        <v>5</v>
      </c>
      <c r="L26" s="89">
        <v>34</v>
      </c>
      <c r="M26" s="89">
        <v>345</v>
      </c>
      <c r="N26" s="89">
        <v>3426</v>
      </c>
      <c r="O26" s="89">
        <v>35568</v>
      </c>
      <c r="P26" s="90">
        <v>318632</v>
      </c>
      <c r="R26" s="102"/>
      <c r="T26" s="103"/>
    </row>
    <row r="27" spans="1:20" x14ac:dyDescent="0.15">
      <c r="A27" s="75"/>
      <c r="B27" s="76">
        <v>38423</v>
      </c>
      <c r="C27" s="77" t="s">
        <v>333</v>
      </c>
      <c r="D27" s="25">
        <v>4</v>
      </c>
      <c r="E27" s="25">
        <v>4</v>
      </c>
      <c r="F27" s="25">
        <v>1</v>
      </c>
      <c r="G27" s="25">
        <v>4</v>
      </c>
      <c r="H27" s="25">
        <v>3</v>
      </c>
      <c r="I27" s="12">
        <v>3</v>
      </c>
      <c r="J27" s="91">
        <v>13348022.5</v>
      </c>
      <c r="K27" s="92">
        <v>8</v>
      </c>
      <c r="L27" s="92">
        <v>90</v>
      </c>
      <c r="M27" s="92">
        <v>945</v>
      </c>
      <c r="N27" s="92">
        <v>9381</v>
      </c>
      <c r="O27" s="92">
        <v>96139</v>
      </c>
      <c r="P27" s="93">
        <v>964659</v>
      </c>
      <c r="R27" s="102"/>
      <c r="T27" s="103"/>
    </row>
    <row r="28" spans="1:20" x14ac:dyDescent="0.15">
      <c r="A28" s="70">
        <v>11</v>
      </c>
      <c r="B28" s="71">
        <v>38427</v>
      </c>
      <c r="C28" s="72" t="s">
        <v>332</v>
      </c>
      <c r="D28" s="87">
        <v>5</v>
      </c>
      <c r="E28" s="87">
        <v>9</v>
      </c>
      <c r="F28" s="87">
        <v>1</v>
      </c>
      <c r="G28" s="87">
        <v>4</v>
      </c>
      <c r="H28" s="87">
        <v>4</v>
      </c>
      <c r="I28" s="5">
        <v>2</v>
      </c>
      <c r="J28" s="88">
        <v>3857780</v>
      </c>
      <c r="K28" s="89">
        <v>5</v>
      </c>
      <c r="L28" s="89">
        <v>19</v>
      </c>
      <c r="M28" s="89">
        <v>254</v>
      </c>
      <c r="N28" s="89">
        <v>2546</v>
      </c>
      <c r="O28" s="89">
        <v>26020</v>
      </c>
      <c r="P28" s="90">
        <v>255416</v>
      </c>
      <c r="R28" s="102"/>
      <c r="T28" s="103"/>
    </row>
    <row r="29" spans="1:20" x14ac:dyDescent="0.15">
      <c r="A29" s="75"/>
      <c r="B29" s="76">
        <v>38430</v>
      </c>
      <c r="C29" s="77" t="s">
        <v>333</v>
      </c>
      <c r="D29" s="25">
        <v>9</v>
      </c>
      <c r="E29" s="25">
        <v>9</v>
      </c>
      <c r="F29" s="25">
        <v>9</v>
      </c>
      <c r="G29" s="25">
        <v>7</v>
      </c>
      <c r="H29" s="25">
        <v>2</v>
      </c>
      <c r="I29" s="12">
        <v>8</v>
      </c>
      <c r="J29" s="91">
        <v>9723081.25</v>
      </c>
      <c r="K29" s="92">
        <v>11</v>
      </c>
      <c r="L29" s="92">
        <v>83</v>
      </c>
      <c r="M29" s="92">
        <v>867</v>
      </c>
      <c r="N29" s="92">
        <v>7888</v>
      </c>
      <c r="O29" s="92">
        <v>79206</v>
      </c>
      <c r="P29" s="93">
        <v>787233</v>
      </c>
      <c r="R29" s="102"/>
      <c r="T29" s="103"/>
    </row>
    <row r="30" spans="1:20" x14ac:dyDescent="0.15">
      <c r="A30" s="70">
        <v>12</v>
      </c>
      <c r="B30" s="71">
        <v>38434</v>
      </c>
      <c r="C30" s="72" t="s">
        <v>332</v>
      </c>
      <c r="D30" s="87">
        <v>6</v>
      </c>
      <c r="E30" s="87">
        <v>6</v>
      </c>
      <c r="F30" s="87">
        <v>8</v>
      </c>
      <c r="G30" s="87">
        <v>2</v>
      </c>
      <c r="H30" s="87">
        <v>0</v>
      </c>
      <c r="I30" s="5">
        <v>7</v>
      </c>
      <c r="J30" s="88">
        <v>3561878.75</v>
      </c>
      <c r="K30" s="89">
        <v>3</v>
      </c>
      <c r="L30" s="89">
        <v>30</v>
      </c>
      <c r="M30" s="89">
        <v>225</v>
      </c>
      <c r="N30" s="89">
        <v>2451</v>
      </c>
      <c r="O30" s="89">
        <v>25602</v>
      </c>
      <c r="P30" s="90">
        <v>291965</v>
      </c>
      <c r="R30" s="102"/>
      <c r="T30" s="103"/>
    </row>
    <row r="31" spans="1:20" x14ac:dyDescent="0.15">
      <c r="A31" s="75"/>
      <c r="B31" s="76">
        <v>38437</v>
      </c>
      <c r="C31" s="77" t="s">
        <v>333</v>
      </c>
      <c r="D31" s="25">
        <v>1</v>
      </c>
      <c r="E31" s="25">
        <v>9</v>
      </c>
      <c r="F31" s="25">
        <v>1</v>
      </c>
      <c r="G31" s="25">
        <v>7</v>
      </c>
      <c r="H31" s="25">
        <v>0</v>
      </c>
      <c r="I31" s="12">
        <v>7</v>
      </c>
      <c r="J31" s="91">
        <v>9516997.5</v>
      </c>
      <c r="K31" s="92">
        <v>7</v>
      </c>
      <c r="L31" s="92">
        <v>74</v>
      </c>
      <c r="M31" s="92">
        <v>664</v>
      </c>
      <c r="N31" s="92">
        <v>7009</v>
      </c>
      <c r="O31" s="92">
        <v>66868</v>
      </c>
      <c r="P31" s="93">
        <v>785187</v>
      </c>
      <c r="R31" s="102"/>
      <c r="T31" s="103"/>
    </row>
    <row r="32" spans="1:20" x14ac:dyDescent="0.15">
      <c r="A32" s="70">
        <v>13</v>
      </c>
      <c r="B32" s="71">
        <v>38441</v>
      </c>
      <c r="C32" s="72" t="s">
        <v>332</v>
      </c>
      <c r="D32" s="87">
        <v>2</v>
      </c>
      <c r="E32" s="87">
        <v>3</v>
      </c>
      <c r="F32" s="87">
        <v>5</v>
      </c>
      <c r="G32" s="87">
        <v>3</v>
      </c>
      <c r="H32" s="87">
        <v>3</v>
      </c>
      <c r="I32" s="5">
        <v>2</v>
      </c>
      <c r="J32" s="88">
        <v>3307340</v>
      </c>
      <c r="K32" s="89">
        <v>1</v>
      </c>
      <c r="L32" s="89">
        <v>17</v>
      </c>
      <c r="M32" s="89">
        <v>186</v>
      </c>
      <c r="N32" s="89">
        <v>2084</v>
      </c>
      <c r="O32" s="89">
        <v>22090</v>
      </c>
      <c r="P32" s="90">
        <v>217462</v>
      </c>
      <c r="R32" s="102"/>
      <c r="T32" s="103"/>
    </row>
    <row r="33" spans="1:20" x14ac:dyDescent="0.15">
      <c r="A33" s="75"/>
      <c r="B33" s="76">
        <v>38444</v>
      </c>
      <c r="C33" s="77" t="s">
        <v>333</v>
      </c>
      <c r="D33" s="25">
        <v>4</v>
      </c>
      <c r="E33" s="25">
        <v>6</v>
      </c>
      <c r="F33" s="25">
        <v>3</v>
      </c>
      <c r="G33" s="25">
        <v>6</v>
      </c>
      <c r="H33" s="25">
        <v>8</v>
      </c>
      <c r="I33" s="12">
        <v>7</v>
      </c>
      <c r="J33" s="91">
        <v>9297882.5</v>
      </c>
      <c r="K33" s="92">
        <v>12</v>
      </c>
      <c r="L33" s="92">
        <v>79</v>
      </c>
      <c r="M33" s="92">
        <v>744</v>
      </c>
      <c r="N33" s="92">
        <v>7592</v>
      </c>
      <c r="O33" s="92">
        <v>72228</v>
      </c>
      <c r="P33" s="93">
        <v>763989</v>
      </c>
      <c r="R33" s="102"/>
      <c r="T33" s="103"/>
    </row>
    <row r="34" spans="1:20" x14ac:dyDescent="0.15">
      <c r="A34" s="70">
        <v>14</v>
      </c>
      <c r="B34" s="71">
        <v>38448</v>
      </c>
      <c r="C34" s="72" t="s">
        <v>332</v>
      </c>
      <c r="D34" s="87">
        <v>3</v>
      </c>
      <c r="E34" s="87">
        <v>8</v>
      </c>
      <c r="F34" s="87">
        <v>9</v>
      </c>
      <c r="G34" s="87">
        <v>0</v>
      </c>
      <c r="H34" s="87">
        <v>3</v>
      </c>
      <c r="I34" s="5">
        <v>8</v>
      </c>
      <c r="J34" s="88">
        <v>3506240</v>
      </c>
      <c r="K34" s="89">
        <v>3</v>
      </c>
      <c r="L34" s="89">
        <v>28</v>
      </c>
      <c r="M34" s="89">
        <v>272</v>
      </c>
      <c r="N34" s="89">
        <v>2780</v>
      </c>
      <c r="O34" s="89">
        <v>28719</v>
      </c>
      <c r="P34" s="90">
        <v>277495</v>
      </c>
      <c r="R34" s="102"/>
      <c r="T34" s="103"/>
    </row>
    <row r="35" spans="1:20" x14ac:dyDescent="0.15">
      <c r="A35" s="75"/>
      <c r="B35" s="76">
        <v>38451</v>
      </c>
      <c r="C35" s="77" t="s">
        <v>333</v>
      </c>
      <c r="D35" s="25">
        <v>6</v>
      </c>
      <c r="E35" s="25">
        <v>0</v>
      </c>
      <c r="F35" s="25">
        <v>0</v>
      </c>
      <c r="G35" s="25">
        <v>9</v>
      </c>
      <c r="H35" s="25">
        <v>8</v>
      </c>
      <c r="I35" s="12">
        <v>1</v>
      </c>
      <c r="J35" s="91">
        <v>9646603.75</v>
      </c>
      <c r="K35" s="92">
        <v>3</v>
      </c>
      <c r="L35" s="92">
        <v>68</v>
      </c>
      <c r="M35" s="92">
        <v>646</v>
      </c>
      <c r="N35" s="92">
        <v>6220</v>
      </c>
      <c r="O35" s="92">
        <v>61840</v>
      </c>
      <c r="P35" s="93">
        <v>627077</v>
      </c>
      <c r="R35" s="102"/>
      <c r="T35" s="103"/>
    </row>
    <row r="36" spans="1:20" x14ac:dyDescent="0.15">
      <c r="A36" s="70">
        <v>15</v>
      </c>
      <c r="B36" s="71">
        <v>38455</v>
      </c>
      <c r="C36" s="72" t="s">
        <v>332</v>
      </c>
      <c r="D36" s="87">
        <v>7</v>
      </c>
      <c r="E36" s="87">
        <v>7</v>
      </c>
      <c r="F36" s="87">
        <v>4</v>
      </c>
      <c r="G36" s="87">
        <v>0</v>
      </c>
      <c r="H36" s="87">
        <v>6</v>
      </c>
      <c r="I36" s="5">
        <v>1</v>
      </c>
      <c r="J36" s="88">
        <v>3369041.25</v>
      </c>
      <c r="K36" s="89">
        <v>3</v>
      </c>
      <c r="L36" s="89">
        <v>20</v>
      </c>
      <c r="M36" s="89">
        <v>196</v>
      </c>
      <c r="N36" s="89">
        <v>2064</v>
      </c>
      <c r="O36" s="89">
        <v>21960</v>
      </c>
      <c r="P36" s="90">
        <v>222926</v>
      </c>
      <c r="R36" s="102"/>
      <c r="T36" s="103"/>
    </row>
    <row r="37" spans="1:20" x14ac:dyDescent="0.15">
      <c r="A37" s="75"/>
      <c r="B37" s="76">
        <v>38458</v>
      </c>
      <c r="C37" s="77" t="s">
        <v>333</v>
      </c>
      <c r="D37" s="25">
        <v>0</v>
      </c>
      <c r="E37" s="25">
        <v>5</v>
      </c>
      <c r="F37" s="25">
        <v>4</v>
      </c>
      <c r="G37" s="25">
        <v>9</v>
      </c>
      <c r="H37" s="25">
        <v>8</v>
      </c>
      <c r="I37" s="12">
        <v>7</v>
      </c>
      <c r="J37" s="91">
        <v>9242391.25</v>
      </c>
      <c r="K37" s="92">
        <v>15</v>
      </c>
      <c r="L37" s="92">
        <v>76</v>
      </c>
      <c r="M37" s="92">
        <v>745</v>
      </c>
      <c r="N37" s="92">
        <v>7463</v>
      </c>
      <c r="O37" s="92">
        <v>73150</v>
      </c>
      <c r="P37" s="93">
        <v>764250</v>
      </c>
      <c r="R37" s="102"/>
      <c r="T37" s="103"/>
    </row>
    <row r="38" spans="1:20" x14ac:dyDescent="0.15">
      <c r="A38" s="70">
        <v>16</v>
      </c>
      <c r="B38" s="71">
        <v>38462</v>
      </c>
      <c r="C38" s="72" t="s">
        <v>332</v>
      </c>
      <c r="D38" s="87">
        <v>9</v>
      </c>
      <c r="E38" s="87">
        <v>0</v>
      </c>
      <c r="F38" s="87">
        <v>0</v>
      </c>
      <c r="G38" s="87">
        <v>8</v>
      </c>
      <c r="H38" s="87">
        <v>6</v>
      </c>
      <c r="I38" s="5">
        <v>0</v>
      </c>
      <c r="J38" s="88">
        <v>3388045</v>
      </c>
      <c r="K38" s="89">
        <v>1</v>
      </c>
      <c r="L38" s="89">
        <v>12</v>
      </c>
      <c r="M38" s="89">
        <v>202</v>
      </c>
      <c r="N38" s="89">
        <v>1946</v>
      </c>
      <c r="O38" s="89">
        <v>20368</v>
      </c>
      <c r="P38" s="90">
        <v>201451</v>
      </c>
      <c r="R38" s="102"/>
      <c r="T38" s="103"/>
    </row>
    <row r="39" spans="1:20" x14ac:dyDescent="0.15">
      <c r="A39" s="75"/>
      <c r="B39" s="76">
        <v>38465</v>
      </c>
      <c r="C39" s="77" t="s">
        <v>333</v>
      </c>
      <c r="D39" s="25">
        <v>5</v>
      </c>
      <c r="E39" s="25">
        <v>1</v>
      </c>
      <c r="F39" s="25">
        <v>1</v>
      </c>
      <c r="G39" s="25">
        <v>6</v>
      </c>
      <c r="H39" s="25">
        <v>9</v>
      </c>
      <c r="I39" s="12">
        <v>5</v>
      </c>
      <c r="J39" s="91">
        <v>9274323.75</v>
      </c>
      <c r="K39" s="92">
        <v>11</v>
      </c>
      <c r="L39" s="92">
        <v>80</v>
      </c>
      <c r="M39" s="92">
        <v>737</v>
      </c>
      <c r="N39" s="92">
        <v>7276</v>
      </c>
      <c r="O39" s="92">
        <v>71840</v>
      </c>
      <c r="P39" s="92">
        <v>750749</v>
      </c>
      <c r="R39" s="102"/>
      <c r="T39" s="103"/>
    </row>
    <row r="40" spans="1:20" x14ac:dyDescent="0.15">
      <c r="A40" s="70">
        <v>17</v>
      </c>
      <c r="B40" s="71">
        <v>38469</v>
      </c>
      <c r="C40" s="72" t="s">
        <v>332</v>
      </c>
      <c r="D40" s="87">
        <v>1</v>
      </c>
      <c r="E40" s="87">
        <v>6</v>
      </c>
      <c r="F40" s="87">
        <v>7</v>
      </c>
      <c r="G40" s="87">
        <v>6</v>
      </c>
      <c r="H40" s="87">
        <v>1</v>
      </c>
      <c r="I40" s="5">
        <v>2</v>
      </c>
      <c r="J40" s="88">
        <v>3259163.75</v>
      </c>
      <c r="K40" s="89">
        <v>5</v>
      </c>
      <c r="L40" s="89">
        <v>25</v>
      </c>
      <c r="M40" s="89">
        <v>204</v>
      </c>
      <c r="N40" s="89">
        <v>2250</v>
      </c>
      <c r="O40" s="89">
        <v>21717</v>
      </c>
      <c r="P40" s="90">
        <v>213199</v>
      </c>
      <c r="R40" s="102"/>
      <c r="T40" s="103"/>
    </row>
    <row r="41" spans="1:20" x14ac:dyDescent="0.15">
      <c r="A41" s="75"/>
      <c r="B41" s="76">
        <v>38472</v>
      </c>
      <c r="C41" s="77" t="s">
        <v>333</v>
      </c>
      <c r="D41" s="25">
        <v>1</v>
      </c>
      <c r="E41" s="25">
        <v>4</v>
      </c>
      <c r="F41" s="25">
        <v>0</v>
      </c>
      <c r="G41" s="25">
        <v>0</v>
      </c>
      <c r="H41" s="25">
        <v>4</v>
      </c>
      <c r="I41" s="12">
        <v>6</v>
      </c>
      <c r="J41" s="91">
        <v>9224981.25</v>
      </c>
      <c r="K41" s="92">
        <v>7</v>
      </c>
      <c r="L41" s="92">
        <v>55</v>
      </c>
      <c r="M41" s="92">
        <v>621</v>
      </c>
      <c r="N41" s="92">
        <v>6822</v>
      </c>
      <c r="O41" s="92">
        <v>73795</v>
      </c>
      <c r="P41" s="93">
        <v>694492</v>
      </c>
      <c r="R41" s="102"/>
      <c r="T41" s="103"/>
    </row>
    <row r="42" spans="1:20" x14ac:dyDescent="0.15">
      <c r="A42" s="70">
        <v>18</v>
      </c>
      <c r="B42" s="71">
        <v>38476</v>
      </c>
      <c r="C42" s="72" t="s">
        <v>332</v>
      </c>
      <c r="D42" s="87">
        <v>0</v>
      </c>
      <c r="E42" s="87">
        <v>3</v>
      </c>
      <c r="F42" s="87">
        <v>7</v>
      </c>
      <c r="G42" s="87">
        <v>5</v>
      </c>
      <c r="H42" s="87">
        <v>0</v>
      </c>
      <c r="I42" s="5">
        <v>8</v>
      </c>
      <c r="J42" s="88">
        <v>3586350</v>
      </c>
      <c r="K42" s="89">
        <v>1</v>
      </c>
      <c r="L42" s="89">
        <v>16</v>
      </c>
      <c r="M42" s="89">
        <v>226</v>
      </c>
      <c r="N42" s="89">
        <v>2500</v>
      </c>
      <c r="O42" s="89">
        <v>24117</v>
      </c>
      <c r="P42" s="90">
        <v>289634</v>
      </c>
      <c r="R42" s="102"/>
      <c r="T42" s="103"/>
    </row>
    <row r="43" spans="1:20" x14ac:dyDescent="0.15">
      <c r="A43" s="75"/>
      <c r="B43" s="76">
        <v>38479</v>
      </c>
      <c r="C43" s="77" t="s">
        <v>333</v>
      </c>
      <c r="D43" s="25">
        <v>6</v>
      </c>
      <c r="E43" s="25">
        <v>0</v>
      </c>
      <c r="F43" s="25">
        <v>9</v>
      </c>
      <c r="G43" s="25">
        <v>9</v>
      </c>
      <c r="H43" s="25">
        <v>0</v>
      </c>
      <c r="I43" s="12">
        <v>7</v>
      </c>
      <c r="J43" s="91">
        <v>9466116.25</v>
      </c>
      <c r="K43" s="92">
        <v>10</v>
      </c>
      <c r="L43" s="92">
        <v>64</v>
      </c>
      <c r="M43" s="92">
        <v>678</v>
      </c>
      <c r="N43" s="92">
        <v>6751</v>
      </c>
      <c r="O43" s="92">
        <v>68768</v>
      </c>
      <c r="P43" s="93">
        <v>790645</v>
      </c>
      <c r="R43" s="102"/>
      <c r="T43" s="103"/>
    </row>
    <row r="44" spans="1:20" x14ac:dyDescent="0.15">
      <c r="A44" s="70">
        <v>19</v>
      </c>
      <c r="B44" s="71">
        <v>38483</v>
      </c>
      <c r="C44" s="72" t="s">
        <v>332</v>
      </c>
      <c r="D44" s="87">
        <v>7</v>
      </c>
      <c r="E44" s="87">
        <v>7</v>
      </c>
      <c r="F44" s="87">
        <v>6</v>
      </c>
      <c r="G44" s="87">
        <v>5</v>
      </c>
      <c r="H44" s="87">
        <v>3</v>
      </c>
      <c r="I44" s="5">
        <v>5</v>
      </c>
      <c r="J44" s="88">
        <v>4300370</v>
      </c>
      <c r="K44" s="89">
        <v>3</v>
      </c>
      <c r="L44" s="89">
        <v>42</v>
      </c>
      <c r="M44" s="89">
        <v>376</v>
      </c>
      <c r="N44" s="89">
        <v>3689</v>
      </c>
      <c r="O44" s="89">
        <v>36526</v>
      </c>
      <c r="P44" s="90">
        <v>341092</v>
      </c>
      <c r="R44" s="102"/>
      <c r="T44" s="103"/>
    </row>
    <row r="45" spans="1:20" x14ac:dyDescent="0.15">
      <c r="A45" s="75"/>
      <c r="B45" s="76">
        <v>38486</v>
      </c>
      <c r="C45" s="77" t="s">
        <v>333</v>
      </c>
      <c r="D45" s="25">
        <v>7</v>
      </c>
      <c r="E45" s="25">
        <v>5</v>
      </c>
      <c r="F45" s="25">
        <v>4</v>
      </c>
      <c r="G45" s="25">
        <v>9</v>
      </c>
      <c r="H45" s="25">
        <v>1</v>
      </c>
      <c r="I45" s="12">
        <v>9</v>
      </c>
      <c r="J45" s="91">
        <v>11118535</v>
      </c>
      <c r="K45" s="92">
        <v>9</v>
      </c>
      <c r="L45" s="92">
        <v>79</v>
      </c>
      <c r="M45" s="92">
        <v>770</v>
      </c>
      <c r="N45" s="92">
        <v>8028</v>
      </c>
      <c r="O45" s="92">
        <v>78492</v>
      </c>
      <c r="P45" s="93">
        <v>808457</v>
      </c>
      <c r="R45" s="102"/>
      <c r="T45" s="103"/>
    </row>
    <row r="46" spans="1:20" x14ac:dyDescent="0.15">
      <c r="A46" s="70">
        <v>20</v>
      </c>
      <c r="B46" s="71">
        <v>38490</v>
      </c>
      <c r="C46" s="72" t="s">
        <v>332</v>
      </c>
      <c r="D46" s="87">
        <v>4</v>
      </c>
      <c r="E46" s="87">
        <v>0</v>
      </c>
      <c r="F46" s="87">
        <v>8</v>
      </c>
      <c r="G46" s="87">
        <v>5</v>
      </c>
      <c r="H46" s="87">
        <v>7</v>
      </c>
      <c r="I46" s="5">
        <v>9</v>
      </c>
      <c r="J46" s="88">
        <v>5115512.5</v>
      </c>
      <c r="K46" s="89">
        <v>4</v>
      </c>
      <c r="L46" s="89">
        <v>38</v>
      </c>
      <c r="M46" s="89">
        <v>361</v>
      </c>
      <c r="N46" s="89">
        <v>3585</v>
      </c>
      <c r="O46" s="89">
        <v>35896</v>
      </c>
      <c r="P46" s="90">
        <v>358241</v>
      </c>
      <c r="R46" s="102"/>
      <c r="T46" s="103"/>
    </row>
    <row r="47" spans="1:20" x14ac:dyDescent="0.15">
      <c r="A47" s="75"/>
      <c r="B47" s="76">
        <v>38493</v>
      </c>
      <c r="C47" s="77" t="s">
        <v>333</v>
      </c>
      <c r="D47" s="25">
        <v>3</v>
      </c>
      <c r="E47" s="25">
        <v>1</v>
      </c>
      <c r="F47" s="25">
        <v>4</v>
      </c>
      <c r="G47" s="25">
        <v>7</v>
      </c>
      <c r="H47" s="25">
        <v>4</v>
      </c>
      <c r="I47" s="12">
        <v>7</v>
      </c>
      <c r="J47" s="91">
        <v>13370575</v>
      </c>
      <c r="K47" s="92">
        <v>21</v>
      </c>
      <c r="L47" s="92">
        <v>98</v>
      </c>
      <c r="M47" s="92">
        <v>1206</v>
      </c>
      <c r="N47" s="92">
        <v>11667</v>
      </c>
      <c r="O47" s="92">
        <v>112874</v>
      </c>
      <c r="P47" s="93">
        <v>1077222</v>
      </c>
      <c r="R47" s="102"/>
      <c r="T47" s="103"/>
    </row>
    <row r="48" spans="1:20" x14ac:dyDescent="0.15">
      <c r="A48" s="70">
        <v>21</v>
      </c>
      <c r="B48" s="71">
        <v>38497</v>
      </c>
      <c r="C48" s="72" t="s">
        <v>332</v>
      </c>
      <c r="D48" s="87">
        <v>2</v>
      </c>
      <c r="E48" s="87">
        <v>3</v>
      </c>
      <c r="F48" s="87">
        <v>4</v>
      </c>
      <c r="G48" s="87">
        <v>4</v>
      </c>
      <c r="H48" s="87">
        <v>8</v>
      </c>
      <c r="I48" s="5">
        <v>3</v>
      </c>
      <c r="J48" s="88">
        <v>8285611.25</v>
      </c>
      <c r="K48" s="89">
        <v>4</v>
      </c>
      <c r="L48" s="89">
        <v>45</v>
      </c>
      <c r="M48" s="89">
        <v>591</v>
      </c>
      <c r="N48" s="89">
        <v>5769</v>
      </c>
      <c r="O48" s="89">
        <v>58481</v>
      </c>
      <c r="P48" s="90">
        <v>611401</v>
      </c>
      <c r="R48" s="102"/>
      <c r="T48" s="103"/>
    </row>
    <row r="49" spans="1:20" x14ac:dyDescent="0.15">
      <c r="A49" s="75"/>
      <c r="B49" s="76">
        <v>38500</v>
      </c>
      <c r="C49" s="77" t="s">
        <v>333</v>
      </c>
      <c r="D49" s="25">
        <v>9</v>
      </c>
      <c r="E49" s="25">
        <v>9</v>
      </c>
      <c r="F49" s="25">
        <v>7</v>
      </c>
      <c r="G49" s="25">
        <v>8</v>
      </c>
      <c r="H49" s="25">
        <v>6</v>
      </c>
      <c r="I49" s="12">
        <v>1</v>
      </c>
      <c r="J49" s="91">
        <v>9877007.5</v>
      </c>
      <c r="K49" s="92">
        <v>6</v>
      </c>
      <c r="L49" s="92">
        <v>48</v>
      </c>
      <c r="M49" s="92">
        <v>637</v>
      </c>
      <c r="N49" s="92">
        <v>6371</v>
      </c>
      <c r="O49" s="92">
        <v>63957</v>
      </c>
      <c r="P49" s="93">
        <v>642507</v>
      </c>
      <c r="R49" s="102"/>
      <c r="T49" s="103"/>
    </row>
    <row r="50" spans="1:20" x14ac:dyDescent="0.15">
      <c r="A50" s="70">
        <v>22</v>
      </c>
      <c r="B50" s="71">
        <v>38504</v>
      </c>
      <c r="C50" s="72" t="s">
        <v>332</v>
      </c>
      <c r="D50" s="87">
        <v>7</v>
      </c>
      <c r="E50" s="87">
        <v>5</v>
      </c>
      <c r="F50" s="87">
        <v>6</v>
      </c>
      <c r="G50" s="87">
        <v>0</v>
      </c>
      <c r="H50" s="87">
        <v>2</v>
      </c>
      <c r="I50" s="5">
        <v>4</v>
      </c>
      <c r="J50" s="88">
        <v>3792335</v>
      </c>
      <c r="K50" s="89">
        <v>1</v>
      </c>
      <c r="L50" s="89">
        <v>29</v>
      </c>
      <c r="M50" s="89">
        <v>271</v>
      </c>
      <c r="N50" s="89">
        <v>2564</v>
      </c>
      <c r="O50" s="89">
        <v>26361</v>
      </c>
      <c r="P50" s="90">
        <v>257084</v>
      </c>
      <c r="R50" s="102"/>
      <c r="T50" s="103"/>
    </row>
    <row r="51" spans="1:20" x14ac:dyDescent="0.15">
      <c r="A51" s="75"/>
      <c r="B51" s="76">
        <v>38507</v>
      </c>
      <c r="C51" s="77" t="s">
        <v>333</v>
      </c>
      <c r="D51" s="25">
        <v>6</v>
      </c>
      <c r="E51" s="25">
        <v>3</v>
      </c>
      <c r="F51" s="25">
        <v>8</v>
      </c>
      <c r="G51" s="25">
        <v>5</v>
      </c>
      <c r="H51" s="25">
        <v>5</v>
      </c>
      <c r="I51" s="12">
        <v>3</v>
      </c>
      <c r="J51" s="91">
        <v>9728272.5</v>
      </c>
      <c r="K51" s="92">
        <v>8</v>
      </c>
      <c r="L51" s="92">
        <v>66</v>
      </c>
      <c r="M51" s="92">
        <v>724</v>
      </c>
      <c r="N51" s="92">
        <v>6746</v>
      </c>
      <c r="O51" s="92">
        <v>71046</v>
      </c>
      <c r="P51" s="93">
        <v>690050</v>
      </c>
      <c r="R51" s="102"/>
      <c r="T51" s="103"/>
    </row>
    <row r="52" spans="1:20" x14ac:dyDescent="0.15">
      <c r="A52" s="70">
        <v>23</v>
      </c>
      <c r="B52" s="71">
        <v>38511</v>
      </c>
      <c r="C52" s="72" t="s">
        <v>332</v>
      </c>
      <c r="D52" s="87">
        <v>1</v>
      </c>
      <c r="E52" s="87">
        <v>3</v>
      </c>
      <c r="F52" s="87">
        <v>1</v>
      </c>
      <c r="G52" s="87">
        <v>4</v>
      </c>
      <c r="H52" s="87">
        <v>7</v>
      </c>
      <c r="I52" s="5">
        <v>8</v>
      </c>
      <c r="J52" s="88">
        <v>3531775</v>
      </c>
      <c r="K52" s="89">
        <v>4</v>
      </c>
      <c r="L52" s="89">
        <v>37</v>
      </c>
      <c r="M52" s="89">
        <v>279</v>
      </c>
      <c r="N52" s="89">
        <v>2859</v>
      </c>
      <c r="O52" s="89">
        <v>28312</v>
      </c>
      <c r="P52" s="90">
        <v>277916</v>
      </c>
      <c r="R52" s="102"/>
      <c r="T52" s="103"/>
    </row>
    <row r="53" spans="1:20" x14ac:dyDescent="0.15">
      <c r="A53" s="75"/>
      <c r="B53" s="76">
        <v>38514</v>
      </c>
      <c r="C53" s="77" t="s">
        <v>333</v>
      </c>
      <c r="D53" s="25">
        <v>7</v>
      </c>
      <c r="E53" s="25">
        <v>0</v>
      </c>
      <c r="F53" s="25">
        <v>3</v>
      </c>
      <c r="G53" s="25">
        <v>1</v>
      </c>
      <c r="H53" s="25">
        <v>2</v>
      </c>
      <c r="I53" s="12">
        <v>4</v>
      </c>
      <c r="J53" s="91">
        <v>9286830</v>
      </c>
      <c r="K53" s="92">
        <v>3</v>
      </c>
      <c r="L53" s="92">
        <v>61</v>
      </c>
      <c r="M53" s="92">
        <v>640</v>
      </c>
      <c r="N53" s="92">
        <v>6515</v>
      </c>
      <c r="O53" s="92">
        <v>64770</v>
      </c>
      <c r="P53" s="93">
        <v>623692</v>
      </c>
      <c r="R53" s="102"/>
      <c r="T53" s="103"/>
    </row>
    <row r="54" spans="1:20" x14ac:dyDescent="0.15">
      <c r="A54" s="70">
        <v>24</v>
      </c>
      <c r="B54" s="71">
        <v>38518</v>
      </c>
      <c r="C54" s="72" t="s">
        <v>332</v>
      </c>
      <c r="D54" s="87">
        <v>0</v>
      </c>
      <c r="E54" s="87">
        <v>6</v>
      </c>
      <c r="F54" s="87">
        <v>7</v>
      </c>
      <c r="G54" s="87">
        <v>4</v>
      </c>
      <c r="H54" s="87">
        <v>9</v>
      </c>
      <c r="I54" s="5">
        <v>7</v>
      </c>
      <c r="J54" s="88">
        <v>3497085</v>
      </c>
      <c r="K54" s="89">
        <v>5</v>
      </c>
      <c r="L54" s="89">
        <v>21</v>
      </c>
      <c r="M54" s="89">
        <v>257</v>
      </c>
      <c r="N54" s="89">
        <v>2599</v>
      </c>
      <c r="O54" s="89">
        <v>26585</v>
      </c>
      <c r="P54" s="90">
        <v>286903</v>
      </c>
      <c r="R54" s="102"/>
      <c r="T54" s="103"/>
    </row>
    <row r="55" spans="1:20" x14ac:dyDescent="0.15">
      <c r="A55" s="75"/>
      <c r="B55" s="76">
        <v>38521</v>
      </c>
      <c r="C55" s="77" t="s">
        <v>333</v>
      </c>
      <c r="D55" s="25">
        <v>1</v>
      </c>
      <c r="E55" s="25">
        <v>3</v>
      </c>
      <c r="F55" s="25">
        <v>3</v>
      </c>
      <c r="G55" s="25">
        <v>7</v>
      </c>
      <c r="H55" s="25">
        <v>4</v>
      </c>
      <c r="I55" s="12">
        <v>5</v>
      </c>
      <c r="J55" s="91">
        <v>9200935</v>
      </c>
      <c r="K55" s="92">
        <v>11</v>
      </c>
      <c r="L55" s="92">
        <v>81</v>
      </c>
      <c r="M55" s="92">
        <v>823</v>
      </c>
      <c r="N55" s="92">
        <v>7818</v>
      </c>
      <c r="O55" s="92">
        <v>78188</v>
      </c>
      <c r="P55" s="93">
        <v>754341</v>
      </c>
      <c r="R55" s="102"/>
      <c r="T55" s="103"/>
    </row>
    <row r="56" spans="1:20" x14ac:dyDescent="0.15">
      <c r="A56" s="70">
        <v>25</v>
      </c>
      <c r="B56" s="71">
        <v>38525</v>
      </c>
      <c r="C56" s="72" t="s">
        <v>332</v>
      </c>
      <c r="D56" s="87">
        <v>8</v>
      </c>
      <c r="E56" s="87">
        <v>8</v>
      </c>
      <c r="F56" s="87">
        <v>1</v>
      </c>
      <c r="G56" s="87">
        <v>4</v>
      </c>
      <c r="H56" s="87">
        <v>1</v>
      </c>
      <c r="I56" s="5">
        <v>3</v>
      </c>
      <c r="J56" s="88">
        <v>3345462.5</v>
      </c>
      <c r="K56" s="89">
        <v>3</v>
      </c>
      <c r="L56" s="89">
        <v>31</v>
      </c>
      <c r="M56" s="89">
        <v>308</v>
      </c>
      <c r="N56" s="89">
        <v>3064</v>
      </c>
      <c r="O56" s="89">
        <v>29280</v>
      </c>
      <c r="P56" s="90">
        <v>237495</v>
      </c>
      <c r="R56" s="102"/>
      <c r="T56" s="103"/>
    </row>
    <row r="57" spans="1:20" x14ac:dyDescent="0.15">
      <c r="A57" s="75"/>
      <c r="B57" s="76">
        <v>38528</v>
      </c>
      <c r="C57" s="77" t="s">
        <v>333</v>
      </c>
      <c r="D57" s="25">
        <v>2</v>
      </c>
      <c r="E57" s="25">
        <v>5</v>
      </c>
      <c r="F57" s="25">
        <v>7</v>
      </c>
      <c r="G57" s="25">
        <v>9</v>
      </c>
      <c r="H57" s="25">
        <v>9</v>
      </c>
      <c r="I57" s="12">
        <v>3</v>
      </c>
      <c r="J57" s="91">
        <v>8944405</v>
      </c>
      <c r="K57" s="92">
        <v>9</v>
      </c>
      <c r="L57" s="92">
        <v>67</v>
      </c>
      <c r="M57" s="92">
        <v>619</v>
      </c>
      <c r="N57" s="92">
        <v>5853</v>
      </c>
      <c r="O57" s="92">
        <v>60606</v>
      </c>
      <c r="P57" s="93">
        <v>637821</v>
      </c>
      <c r="R57" s="102"/>
      <c r="T57" s="103"/>
    </row>
    <row r="58" spans="1:20" x14ac:dyDescent="0.15">
      <c r="A58" s="70">
        <v>26</v>
      </c>
      <c r="B58" s="71">
        <v>38532</v>
      </c>
      <c r="C58" s="72" t="s">
        <v>332</v>
      </c>
      <c r="D58" s="87">
        <v>1</v>
      </c>
      <c r="E58" s="87">
        <v>7</v>
      </c>
      <c r="F58" s="87">
        <v>9</v>
      </c>
      <c r="G58" s="87">
        <v>7</v>
      </c>
      <c r="H58" s="87">
        <v>2</v>
      </c>
      <c r="I58" s="5">
        <v>5</v>
      </c>
      <c r="J58" s="88">
        <v>3464561.25</v>
      </c>
      <c r="K58" s="89">
        <v>2</v>
      </c>
      <c r="L58" s="89">
        <v>24</v>
      </c>
      <c r="M58" s="89">
        <v>277</v>
      </c>
      <c r="N58" s="89">
        <v>2892</v>
      </c>
      <c r="O58" s="89">
        <v>28707</v>
      </c>
      <c r="P58" s="90">
        <v>286071</v>
      </c>
      <c r="R58" s="102"/>
      <c r="T58" s="103"/>
    </row>
    <row r="59" spans="1:20" x14ac:dyDescent="0.15">
      <c r="A59" s="75"/>
      <c r="B59" s="76">
        <v>38535</v>
      </c>
      <c r="C59" s="77" t="s">
        <v>333</v>
      </c>
      <c r="D59" s="20">
        <v>6</v>
      </c>
      <c r="E59" s="20">
        <v>6</v>
      </c>
      <c r="F59" s="20">
        <v>6</v>
      </c>
      <c r="G59" s="20">
        <v>4</v>
      </c>
      <c r="H59" s="20">
        <v>9</v>
      </c>
      <c r="I59" s="18">
        <v>8</v>
      </c>
      <c r="J59" s="91">
        <v>9634543.75</v>
      </c>
      <c r="K59" s="92">
        <v>13</v>
      </c>
      <c r="L59" s="92">
        <v>68</v>
      </c>
      <c r="M59" s="92">
        <v>768</v>
      </c>
      <c r="N59" s="92">
        <v>7800</v>
      </c>
      <c r="O59" s="92">
        <v>75681</v>
      </c>
      <c r="P59" s="93">
        <v>775006</v>
      </c>
      <c r="R59" s="102"/>
      <c r="T59" s="103"/>
    </row>
    <row r="60" spans="1:20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305</v>
      </c>
      <c r="L60" s="39">
        <f t="shared" si="0"/>
        <v>2539</v>
      </c>
      <c r="M60" s="39">
        <f t="shared" si="0"/>
        <v>26396</v>
      </c>
      <c r="N60" s="39">
        <f t="shared" si="0"/>
        <v>263187</v>
      </c>
      <c r="O60" s="39">
        <f t="shared" si="0"/>
        <v>2639629</v>
      </c>
      <c r="P60" s="107">
        <f t="shared" si="0"/>
        <v>26741825</v>
      </c>
      <c r="R60" s="102"/>
      <c r="T60" s="103"/>
    </row>
    <row r="65" spans="1:20" ht="14.1" customHeight="1" x14ac:dyDescent="0.2">
      <c r="A65" s="1" t="s">
        <v>334</v>
      </c>
      <c r="P65" s="84" t="s">
        <v>345</v>
      </c>
    </row>
    <row r="66" spans="1:20" ht="11.1" customHeight="1" x14ac:dyDescent="0.15">
      <c r="A66" s="4" t="s">
        <v>2</v>
      </c>
    </row>
    <row r="67" spans="1:20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0" ht="11.1" customHeight="1" x14ac:dyDescent="0.15">
      <c r="A68" s="12" t="s">
        <v>330</v>
      </c>
      <c r="B68" s="13">
        <v>2005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0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0" x14ac:dyDescent="0.15">
      <c r="A70" s="70">
        <v>27</v>
      </c>
      <c r="B70" s="71">
        <v>38539</v>
      </c>
      <c r="C70" s="72" t="s">
        <v>332</v>
      </c>
      <c r="D70" s="87">
        <v>7</v>
      </c>
      <c r="E70" s="87">
        <v>2</v>
      </c>
      <c r="F70" s="87">
        <v>3</v>
      </c>
      <c r="G70" s="87">
        <v>3</v>
      </c>
      <c r="H70" s="87">
        <v>6</v>
      </c>
      <c r="I70" s="5">
        <v>5</v>
      </c>
      <c r="J70" s="88">
        <v>3416977.5</v>
      </c>
      <c r="K70" s="89">
        <v>3</v>
      </c>
      <c r="L70" s="89">
        <v>25</v>
      </c>
      <c r="M70" s="89">
        <v>291</v>
      </c>
      <c r="N70" s="89">
        <v>2976</v>
      </c>
      <c r="O70" s="89">
        <v>28773</v>
      </c>
      <c r="P70" s="90">
        <v>282536</v>
      </c>
      <c r="R70" s="102"/>
      <c r="T70" s="103"/>
    </row>
    <row r="71" spans="1:20" x14ac:dyDescent="0.15">
      <c r="A71" s="75"/>
      <c r="B71" s="76">
        <v>38542</v>
      </c>
      <c r="C71" s="77" t="s">
        <v>333</v>
      </c>
      <c r="D71" s="25">
        <v>6</v>
      </c>
      <c r="E71" s="25">
        <v>0</v>
      </c>
      <c r="F71" s="25">
        <v>0</v>
      </c>
      <c r="G71" s="25">
        <v>2</v>
      </c>
      <c r="H71" s="25">
        <v>3</v>
      </c>
      <c r="I71" s="12">
        <v>6</v>
      </c>
      <c r="J71" s="91">
        <v>9075581.25</v>
      </c>
      <c r="K71" s="92">
        <v>11</v>
      </c>
      <c r="L71" s="92">
        <v>58</v>
      </c>
      <c r="M71" s="92">
        <v>749</v>
      </c>
      <c r="N71" s="92">
        <v>7316</v>
      </c>
      <c r="O71" s="92">
        <v>71978</v>
      </c>
      <c r="P71" s="93">
        <v>689424</v>
      </c>
      <c r="R71" s="102"/>
      <c r="T71" s="103"/>
    </row>
    <row r="72" spans="1:20" x14ac:dyDescent="0.15">
      <c r="A72" s="70">
        <v>28</v>
      </c>
      <c r="B72" s="71">
        <v>38546</v>
      </c>
      <c r="C72" s="72" t="s">
        <v>332</v>
      </c>
      <c r="D72" s="87">
        <v>2</v>
      </c>
      <c r="E72" s="87">
        <v>8</v>
      </c>
      <c r="F72" s="87">
        <v>3</v>
      </c>
      <c r="G72" s="87">
        <v>9</v>
      </c>
      <c r="H72" s="87">
        <v>8</v>
      </c>
      <c r="I72" s="5">
        <v>9</v>
      </c>
      <c r="J72" s="88">
        <v>3281873.75</v>
      </c>
      <c r="K72" s="89">
        <v>3</v>
      </c>
      <c r="L72" s="89">
        <v>33</v>
      </c>
      <c r="M72" s="89">
        <v>213</v>
      </c>
      <c r="N72" s="89">
        <v>2274</v>
      </c>
      <c r="O72" s="89">
        <v>21828</v>
      </c>
      <c r="P72" s="90">
        <v>224646</v>
      </c>
      <c r="R72" s="102"/>
      <c r="T72" s="103"/>
    </row>
    <row r="73" spans="1:20" x14ac:dyDescent="0.15">
      <c r="A73" s="75"/>
      <c r="B73" s="76">
        <v>38549</v>
      </c>
      <c r="C73" s="77" t="s">
        <v>333</v>
      </c>
      <c r="D73" s="25">
        <v>3</v>
      </c>
      <c r="E73" s="25">
        <v>0</v>
      </c>
      <c r="F73" s="25">
        <v>1</v>
      </c>
      <c r="G73" s="25">
        <v>0</v>
      </c>
      <c r="H73" s="25">
        <v>8</v>
      </c>
      <c r="I73" s="12">
        <v>5</v>
      </c>
      <c r="J73" s="91">
        <v>8875791.25</v>
      </c>
      <c r="K73" s="92">
        <v>9</v>
      </c>
      <c r="L73" s="92">
        <v>69</v>
      </c>
      <c r="M73" s="92">
        <v>696</v>
      </c>
      <c r="N73" s="92">
        <v>6739</v>
      </c>
      <c r="O73" s="92">
        <v>72110</v>
      </c>
      <c r="P73" s="93">
        <v>739965</v>
      </c>
      <c r="R73" s="102"/>
      <c r="T73" s="103"/>
    </row>
    <row r="74" spans="1:20" x14ac:dyDescent="0.15">
      <c r="A74" s="70">
        <v>29</v>
      </c>
      <c r="B74" s="71">
        <v>38553</v>
      </c>
      <c r="C74" s="72" t="s">
        <v>332</v>
      </c>
      <c r="D74" s="87">
        <v>2</v>
      </c>
      <c r="E74" s="87">
        <v>5</v>
      </c>
      <c r="F74" s="87">
        <v>7</v>
      </c>
      <c r="G74" s="87">
        <v>7</v>
      </c>
      <c r="H74" s="87">
        <v>8</v>
      </c>
      <c r="I74" s="5">
        <v>9</v>
      </c>
      <c r="J74" s="88">
        <v>3283771.25</v>
      </c>
      <c r="K74" s="89">
        <v>5</v>
      </c>
      <c r="L74" s="89">
        <v>20</v>
      </c>
      <c r="M74" s="89">
        <v>208</v>
      </c>
      <c r="N74" s="89">
        <v>2280</v>
      </c>
      <c r="O74" s="89">
        <v>21819</v>
      </c>
      <c r="P74" s="90">
        <v>223821</v>
      </c>
      <c r="R74" s="102"/>
      <c r="T74" s="103"/>
    </row>
    <row r="75" spans="1:20" x14ac:dyDescent="0.15">
      <c r="A75" s="75"/>
      <c r="B75" s="76">
        <v>38556</v>
      </c>
      <c r="C75" s="77" t="s">
        <v>333</v>
      </c>
      <c r="D75" s="25">
        <v>8</v>
      </c>
      <c r="E75" s="25">
        <v>7</v>
      </c>
      <c r="F75" s="25">
        <v>2</v>
      </c>
      <c r="G75" s="25">
        <v>4</v>
      </c>
      <c r="H75" s="25">
        <v>5</v>
      </c>
      <c r="I75" s="12">
        <v>2</v>
      </c>
      <c r="J75" s="91">
        <v>8985271.25</v>
      </c>
      <c r="K75" s="92">
        <v>7</v>
      </c>
      <c r="L75" s="92">
        <v>47</v>
      </c>
      <c r="M75" s="92">
        <v>599</v>
      </c>
      <c r="N75" s="92">
        <v>5991</v>
      </c>
      <c r="O75" s="92">
        <v>60218</v>
      </c>
      <c r="P75" s="93">
        <v>576541</v>
      </c>
      <c r="R75" s="102"/>
      <c r="T75" s="103"/>
    </row>
    <row r="76" spans="1:20" x14ac:dyDescent="0.15">
      <c r="A76" s="70">
        <v>30</v>
      </c>
      <c r="B76" s="71">
        <v>38560</v>
      </c>
      <c r="C76" s="72" t="s">
        <v>332</v>
      </c>
      <c r="D76" s="87">
        <v>4</v>
      </c>
      <c r="E76" s="87">
        <v>7</v>
      </c>
      <c r="F76" s="87">
        <v>9</v>
      </c>
      <c r="G76" s="87">
        <v>4</v>
      </c>
      <c r="H76" s="87">
        <v>0</v>
      </c>
      <c r="I76" s="5">
        <v>3</v>
      </c>
      <c r="J76" s="88">
        <v>3423916.25</v>
      </c>
      <c r="K76" s="89" t="s">
        <v>22</v>
      </c>
      <c r="L76" s="89">
        <v>19</v>
      </c>
      <c r="M76" s="89">
        <v>222</v>
      </c>
      <c r="N76" s="89">
        <v>2224</v>
      </c>
      <c r="O76" s="89">
        <v>21374</v>
      </c>
      <c r="P76" s="90">
        <v>253957</v>
      </c>
      <c r="R76" s="102"/>
      <c r="T76" s="103"/>
    </row>
    <row r="77" spans="1:20" x14ac:dyDescent="0.15">
      <c r="A77" s="75"/>
      <c r="B77" s="76">
        <v>38563</v>
      </c>
      <c r="C77" s="77" t="s">
        <v>333</v>
      </c>
      <c r="D77" s="25">
        <v>3</v>
      </c>
      <c r="E77" s="25">
        <v>0</v>
      </c>
      <c r="F77" s="25">
        <v>7</v>
      </c>
      <c r="G77" s="25">
        <v>3</v>
      </c>
      <c r="H77" s="25">
        <v>9</v>
      </c>
      <c r="I77" s="12">
        <v>1</v>
      </c>
      <c r="J77" s="91">
        <v>9459511.25</v>
      </c>
      <c r="K77" s="92">
        <v>6</v>
      </c>
      <c r="L77" s="92">
        <v>55</v>
      </c>
      <c r="M77" s="92">
        <v>547</v>
      </c>
      <c r="N77" s="92">
        <v>5898</v>
      </c>
      <c r="O77" s="92">
        <v>57373</v>
      </c>
      <c r="P77" s="93">
        <v>609041</v>
      </c>
      <c r="R77" s="102"/>
      <c r="T77" s="103"/>
    </row>
    <row r="78" spans="1:20" x14ac:dyDescent="0.15">
      <c r="A78" s="70">
        <v>31</v>
      </c>
      <c r="B78" s="71">
        <v>38567</v>
      </c>
      <c r="C78" s="72" t="s">
        <v>332</v>
      </c>
      <c r="D78" s="87">
        <v>2</v>
      </c>
      <c r="E78" s="87">
        <v>6</v>
      </c>
      <c r="F78" s="87">
        <v>3</v>
      </c>
      <c r="G78" s="87">
        <v>6</v>
      </c>
      <c r="H78" s="87">
        <v>7</v>
      </c>
      <c r="I78" s="5">
        <v>1</v>
      </c>
      <c r="J78" s="88">
        <v>4306768.75</v>
      </c>
      <c r="K78" s="89">
        <v>3</v>
      </c>
      <c r="L78" s="89">
        <v>35</v>
      </c>
      <c r="M78" s="89">
        <v>287</v>
      </c>
      <c r="N78" s="89">
        <v>2847</v>
      </c>
      <c r="O78" s="89">
        <v>27884</v>
      </c>
      <c r="P78" s="90">
        <v>278332</v>
      </c>
      <c r="R78" s="102"/>
      <c r="T78" s="103"/>
    </row>
    <row r="79" spans="1:20" x14ac:dyDescent="0.15">
      <c r="A79" s="75"/>
      <c r="B79" s="76">
        <v>38570</v>
      </c>
      <c r="C79" s="77" t="s">
        <v>333</v>
      </c>
      <c r="D79" s="25">
        <v>3</v>
      </c>
      <c r="E79" s="25">
        <v>9</v>
      </c>
      <c r="F79" s="25">
        <v>9</v>
      </c>
      <c r="G79" s="25">
        <v>9</v>
      </c>
      <c r="H79" s="25">
        <v>7</v>
      </c>
      <c r="I79" s="12">
        <v>1</v>
      </c>
      <c r="J79" s="91">
        <v>9151646.25</v>
      </c>
      <c r="K79" s="92">
        <v>4</v>
      </c>
      <c r="L79" s="92">
        <v>46</v>
      </c>
      <c r="M79" s="92">
        <v>610</v>
      </c>
      <c r="N79" s="92">
        <v>5942</v>
      </c>
      <c r="O79" s="92">
        <v>59137</v>
      </c>
      <c r="P79" s="93">
        <v>585910</v>
      </c>
      <c r="R79" s="102"/>
      <c r="T79" s="103"/>
    </row>
    <row r="80" spans="1:20" x14ac:dyDescent="0.15">
      <c r="A80" s="70">
        <v>32</v>
      </c>
      <c r="B80" s="71">
        <v>38574</v>
      </c>
      <c r="C80" s="72" t="s">
        <v>332</v>
      </c>
      <c r="D80" s="87">
        <v>0</v>
      </c>
      <c r="E80" s="87">
        <v>8</v>
      </c>
      <c r="F80" s="87">
        <v>3</v>
      </c>
      <c r="G80" s="87">
        <v>3</v>
      </c>
      <c r="H80" s="87">
        <v>8</v>
      </c>
      <c r="I80" s="5">
        <v>6</v>
      </c>
      <c r="J80" s="88">
        <v>3517432.5</v>
      </c>
      <c r="K80" s="89">
        <v>3</v>
      </c>
      <c r="L80" s="89">
        <v>30</v>
      </c>
      <c r="M80" s="89">
        <v>237</v>
      </c>
      <c r="N80" s="89">
        <v>2783</v>
      </c>
      <c r="O80" s="89">
        <v>25806</v>
      </c>
      <c r="P80" s="90">
        <v>269106</v>
      </c>
      <c r="R80" s="102"/>
      <c r="T80" s="103"/>
    </row>
    <row r="81" spans="1:20" x14ac:dyDescent="0.15">
      <c r="A81" s="75"/>
      <c r="B81" s="76">
        <v>38577</v>
      </c>
      <c r="C81" s="77" t="s">
        <v>333</v>
      </c>
      <c r="D81" s="25">
        <v>3</v>
      </c>
      <c r="E81" s="25">
        <v>3</v>
      </c>
      <c r="F81" s="25">
        <v>1</v>
      </c>
      <c r="G81" s="25">
        <v>7</v>
      </c>
      <c r="H81" s="25">
        <v>1</v>
      </c>
      <c r="I81" s="12">
        <v>7</v>
      </c>
      <c r="J81" s="91">
        <v>9376780</v>
      </c>
      <c r="K81" s="92">
        <v>7</v>
      </c>
      <c r="L81" s="92">
        <v>85</v>
      </c>
      <c r="M81" s="92">
        <v>844</v>
      </c>
      <c r="N81" s="92">
        <v>7731</v>
      </c>
      <c r="O81" s="92">
        <v>74630</v>
      </c>
      <c r="P81" s="93">
        <v>768896</v>
      </c>
      <c r="R81" s="102"/>
      <c r="T81" s="103"/>
    </row>
    <row r="82" spans="1:20" x14ac:dyDescent="0.15">
      <c r="A82" s="70">
        <v>33</v>
      </c>
      <c r="B82" s="71">
        <v>38581</v>
      </c>
      <c r="C82" s="72" t="s">
        <v>332</v>
      </c>
      <c r="D82" s="87">
        <v>4</v>
      </c>
      <c r="E82" s="87">
        <v>3</v>
      </c>
      <c r="F82" s="87">
        <v>5</v>
      </c>
      <c r="G82" s="87">
        <v>4</v>
      </c>
      <c r="H82" s="87">
        <v>3</v>
      </c>
      <c r="I82" s="5">
        <v>3</v>
      </c>
      <c r="J82" s="88">
        <v>3982110</v>
      </c>
      <c r="K82" s="89">
        <v>3</v>
      </c>
      <c r="L82" s="89">
        <v>34</v>
      </c>
      <c r="M82" s="89">
        <v>287</v>
      </c>
      <c r="N82" s="89">
        <v>3035</v>
      </c>
      <c r="O82" s="89">
        <v>29916</v>
      </c>
      <c r="P82" s="90">
        <v>292268</v>
      </c>
      <c r="R82" s="102"/>
      <c r="T82" s="103"/>
    </row>
    <row r="83" spans="1:20" x14ac:dyDescent="0.15">
      <c r="A83" s="75"/>
      <c r="B83" s="76">
        <v>38584</v>
      </c>
      <c r="C83" s="77" t="s">
        <v>333</v>
      </c>
      <c r="D83" s="25">
        <v>9</v>
      </c>
      <c r="E83" s="25">
        <v>8</v>
      </c>
      <c r="F83" s="25">
        <v>9</v>
      </c>
      <c r="G83" s="25">
        <v>7</v>
      </c>
      <c r="H83" s="25">
        <v>0</v>
      </c>
      <c r="I83" s="12">
        <v>8</v>
      </c>
      <c r="J83" s="91">
        <v>10169842.5</v>
      </c>
      <c r="K83" s="92">
        <v>9</v>
      </c>
      <c r="L83" s="92">
        <v>78</v>
      </c>
      <c r="M83" s="92">
        <v>706</v>
      </c>
      <c r="N83" s="92">
        <v>6960</v>
      </c>
      <c r="O83" s="92">
        <v>68642</v>
      </c>
      <c r="P83" s="93">
        <v>832554</v>
      </c>
      <c r="R83" s="102"/>
      <c r="T83" s="103"/>
    </row>
    <row r="84" spans="1:20" x14ac:dyDescent="0.15">
      <c r="A84" s="70">
        <v>34</v>
      </c>
      <c r="B84" s="71">
        <v>38588</v>
      </c>
      <c r="C84" s="72" t="s">
        <v>332</v>
      </c>
      <c r="D84" s="87">
        <v>8</v>
      </c>
      <c r="E84" s="87">
        <v>2</v>
      </c>
      <c r="F84" s="87">
        <v>6</v>
      </c>
      <c r="G84" s="87">
        <v>5</v>
      </c>
      <c r="H84" s="87">
        <v>3</v>
      </c>
      <c r="I84" s="5">
        <v>6</v>
      </c>
      <c r="J84" s="88">
        <v>3420327.5</v>
      </c>
      <c r="K84" s="89">
        <v>4</v>
      </c>
      <c r="L84" s="89">
        <v>25</v>
      </c>
      <c r="M84" s="89">
        <v>300</v>
      </c>
      <c r="N84" s="89">
        <v>2702</v>
      </c>
      <c r="O84" s="89">
        <v>27011</v>
      </c>
      <c r="P84" s="90">
        <v>259836</v>
      </c>
      <c r="R84" s="102"/>
      <c r="T84" s="103"/>
    </row>
    <row r="85" spans="1:20" x14ac:dyDescent="0.15">
      <c r="A85" s="75"/>
      <c r="B85" s="76">
        <v>38591</v>
      </c>
      <c r="C85" s="77" t="s">
        <v>333</v>
      </c>
      <c r="D85" s="25">
        <v>9</v>
      </c>
      <c r="E85" s="25">
        <v>9</v>
      </c>
      <c r="F85" s="25">
        <v>6</v>
      </c>
      <c r="G85" s="25">
        <v>4</v>
      </c>
      <c r="H85" s="25">
        <v>9</v>
      </c>
      <c r="I85" s="12">
        <v>4</v>
      </c>
      <c r="J85" s="91">
        <v>8967956.25</v>
      </c>
      <c r="K85" s="92">
        <v>3</v>
      </c>
      <c r="L85" s="92">
        <v>57</v>
      </c>
      <c r="M85" s="92">
        <v>596</v>
      </c>
      <c r="N85" s="92">
        <v>5890</v>
      </c>
      <c r="O85" s="92">
        <v>58596</v>
      </c>
      <c r="P85" s="93">
        <v>609302</v>
      </c>
      <c r="R85" s="102"/>
      <c r="T85" s="103"/>
    </row>
    <row r="86" spans="1:20" x14ac:dyDescent="0.15">
      <c r="A86" s="70">
        <v>35</v>
      </c>
      <c r="B86" s="71">
        <v>38595</v>
      </c>
      <c r="C86" s="72" t="s">
        <v>332</v>
      </c>
      <c r="D86" s="87">
        <v>8</v>
      </c>
      <c r="E86" s="87">
        <v>5</v>
      </c>
      <c r="F86" s="87">
        <v>7</v>
      </c>
      <c r="G86" s="87">
        <v>3</v>
      </c>
      <c r="H86" s="87">
        <v>6</v>
      </c>
      <c r="I86" s="5">
        <v>7</v>
      </c>
      <c r="J86" s="88">
        <v>3547458.75</v>
      </c>
      <c r="K86" s="89">
        <v>1</v>
      </c>
      <c r="L86" s="89">
        <v>32</v>
      </c>
      <c r="M86" s="89">
        <v>281</v>
      </c>
      <c r="N86" s="89">
        <v>2807</v>
      </c>
      <c r="O86" s="89">
        <v>27859</v>
      </c>
      <c r="P86" s="90">
        <v>284085</v>
      </c>
      <c r="R86" s="102"/>
      <c r="T86" s="103"/>
    </row>
    <row r="87" spans="1:20" x14ac:dyDescent="0.15">
      <c r="A87" s="75"/>
      <c r="B87" s="76">
        <v>38598</v>
      </c>
      <c r="C87" s="77" t="s">
        <v>333</v>
      </c>
      <c r="D87" s="25">
        <v>3</v>
      </c>
      <c r="E87" s="25">
        <v>3</v>
      </c>
      <c r="F87" s="25">
        <v>9</v>
      </c>
      <c r="G87" s="25">
        <v>1</v>
      </c>
      <c r="H87" s="25">
        <v>6</v>
      </c>
      <c r="I87" s="12">
        <v>0</v>
      </c>
      <c r="J87" s="91">
        <v>9568403.75</v>
      </c>
      <c r="K87" s="92">
        <v>8</v>
      </c>
      <c r="L87" s="92">
        <v>52</v>
      </c>
      <c r="M87" s="92">
        <v>531</v>
      </c>
      <c r="N87" s="92">
        <v>5538</v>
      </c>
      <c r="O87" s="92">
        <v>55058</v>
      </c>
      <c r="P87" s="93">
        <v>543796</v>
      </c>
      <c r="R87" s="102"/>
      <c r="T87" s="103"/>
    </row>
    <row r="88" spans="1:20" x14ac:dyDescent="0.15">
      <c r="A88" s="70">
        <v>36</v>
      </c>
      <c r="B88" s="71">
        <v>38602</v>
      </c>
      <c r="C88" s="72" t="s">
        <v>332</v>
      </c>
      <c r="D88" s="87">
        <v>8</v>
      </c>
      <c r="E88" s="87">
        <v>1</v>
      </c>
      <c r="F88" s="87">
        <v>3</v>
      </c>
      <c r="G88" s="87">
        <v>7</v>
      </c>
      <c r="H88" s="87">
        <v>6</v>
      </c>
      <c r="I88" s="5">
        <v>6</v>
      </c>
      <c r="J88" s="88">
        <v>3344165</v>
      </c>
      <c r="K88" s="89" t="s">
        <v>22</v>
      </c>
      <c r="L88" s="89">
        <v>18</v>
      </c>
      <c r="M88" s="89">
        <v>274</v>
      </c>
      <c r="N88" s="89">
        <v>2652</v>
      </c>
      <c r="O88" s="89">
        <v>28117</v>
      </c>
      <c r="P88" s="90">
        <v>254265</v>
      </c>
      <c r="R88" s="102"/>
      <c r="T88" s="103"/>
    </row>
    <row r="89" spans="1:20" x14ac:dyDescent="0.15">
      <c r="A89" s="75"/>
      <c r="B89" s="76">
        <v>38605</v>
      </c>
      <c r="C89" s="77" t="s">
        <v>333</v>
      </c>
      <c r="D89" s="25">
        <v>2</v>
      </c>
      <c r="E89" s="25">
        <v>3</v>
      </c>
      <c r="F89" s="25">
        <v>0</v>
      </c>
      <c r="G89" s="25">
        <v>0</v>
      </c>
      <c r="H89" s="25">
        <v>8</v>
      </c>
      <c r="I89" s="12">
        <v>2</v>
      </c>
      <c r="J89" s="91">
        <v>8972540</v>
      </c>
      <c r="K89" s="92">
        <v>4</v>
      </c>
      <c r="L89" s="92">
        <v>45</v>
      </c>
      <c r="M89" s="92">
        <v>528</v>
      </c>
      <c r="N89" s="92">
        <v>5574</v>
      </c>
      <c r="O89" s="92">
        <v>58011</v>
      </c>
      <c r="P89" s="93">
        <v>578002</v>
      </c>
      <c r="R89" s="102"/>
      <c r="T89" s="103"/>
    </row>
    <row r="90" spans="1:20" x14ac:dyDescent="0.15">
      <c r="A90" s="70">
        <v>37</v>
      </c>
      <c r="B90" s="71">
        <v>38609</v>
      </c>
      <c r="C90" s="72" t="s">
        <v>332</v>
      </c>
      <c r="D90" s="87">
        <v>8</v>
      </c>
      <c r="E90" s="87">
        <v>3</v>
      </c>
      <c r="F90" s="87">
        <v>8</v>
      </c>
      <c r="G90" s="87">
        <v>2</v>
      </c>
      <c r="H90" s="87">
        <v>0</v>
      </c>
      <c r="I90" s="5">
        <v>3</v>
      </c>
      <c r="J90" s="88">
        <v>3586717.5</v>
      </c>
      <c r="K90" s="89">
        <v>2</v>
      </c>
      <c r="L90" s="89">
        <v>29</v>
      </c>
      <c r="M90" s="89">
        <v>235</v>
      </c>
      <c r="N90" s="89">
        <v>2294</v>
      </c>
      <c r="O90" s="89">
        <v>23041</v>
      </c>
      <c r="P90" s="90">
        <v>267339</v>
      </c>
      <c r="R90" s="102"/>
      <c r="T90" s="103"/>
    </row>
    <row r="91" spans="1:20" x14ac:dyDescent="0.15">
      <c r="A91" s="75"/>
      <c r="B91" s="76">
        <v>38612</v>
      </c>
      <c r="C91" s="77" t="s">
        <v>333</v>
      </c>
      <c r="D91" s="25">
        <v>5</v>
      </c>
      <c r="E91" s="25">
        <v>7</v>
      </c>
      <c r="F91" s="25">
        <v>5</v>
      </c>
      <c r="G91" s="25">
        <v>8</v>
      </c>
      <c r="H91" s="25">
        <v>3</v>
      </c>
      <c r="I91" s="12">
        <v>7</v>
      </c>
      <c r="J91" s="91">
        <v>9516382.5</v>
      </c>
      <c r="K91" s="92">
        <v>5</v>
      </c>
      <c r="L91" s="92">
        <v>87</v>
      </c>
      <c r="M91" s="92">
        <v>771</v>
      </c>
      <c r="N91" s="92">
        <v>7684</v>
      </c>
      <c r="O91" s="92">
        <v>76262</v>
      </c>
      <c r="P91" s="93">
        <v>773526</v>
      </c>
      <c r="R91" s="102"/>
      <c r="T91" s="103"/>
    </row>
    <row r="92" spans="1:20" x14ac:dyDescent="0.15">
      <c r="A92" s="70">
        <v>38</v>
      </c>
      <c r="B92" s="71">
        <v>38616</v>
      </c>
      <c r="C92" s="72" t="s">
        <v>332</v>
      </c>
      <c r="D92" s="87">
        <v>2</v>
      </c>
      <c r="E92" s="87">
        <v>5</v>
      </c>
      <c r="F92" s="87">
        <v>2</v>
      </c>
      <c r="G92" s="87">
        <v>8</v>
      </c>
      <c r="H92" s="87">
        <v>7</v>
      </c>
      <c r="I92" s="5">
        <v>4</v>
      </c>
      <c r="J92" s="88">
        <v>4202782.5</v>
      </c>
      <c r="K92" s="89">
        <v>3</v>
      </c>
      <c r="L92" s="89">
        <v>28</v>
      </c>
      <c r="M92" s="89">
        <v>289</v>
      </c>
      <c r="N92" s="89">
        <v>2846</v>
      </c>
      <c r="O92" s="89">
        <v>28998</v>
      </c>
      <c r="P92" s="90">
        <v>288104</v>
      </c>
      <c r="R92" s="102"/>
      <c r="T92" s="103"/>
    </row>
    <row r="93" spans="1:20" x14ac:dyDescent="0.15">
      <c r="A93" s="75"/>
      <c r="B93" s="76">
        <v>38619</v>
      </c>
      <c r="C93" s="77" t="s">
        <v>333</v>
      </c>
      <c r="D93" s="25">
        <v>8</v>
      </c>
      <c r="E93" s="25">
        <v>0</v>
      </c>
      <c r="F93" s="25">
        <v>4</v>
      </c>
      <c r="G93" s="25">
        <v>6</v>
      </c>
      <c r="H93" s="25">
        <v>3</v>
      </c>
      <c r="I93" s="12">
        <v>0</v>
      </c>
      <c r="J93" s="91">
        <v>10449780</v>
      </c>
      <c r="K93" s="92">
        <v>8</v>
      </c>
      <c r="L93" s="92">
        <v>68</v>
      </c>
      <c r="M93" s="92">
        <v>578</v>
      </c>
      <c r="N93" s="92">
        <v>5949</v>
      </c>
      <c r="O93" s="92">
        <v>59349</v>
      </c>
      <c r="P93" s="93">
        <v>599498</v>
      </c>
      <c r="R93" s="102"/>
      <c r="T93" s="103"/>
    </row>
    <row r="94" spans="1:20" x14ac:dyDescent="0.15">
      <c r="A94" s="70">
        <v>39</v>
      </c>
      <c r="B94" s="71">
        <v>38623</v>
      </c>
      <c r="C94" s="72" t="s">
        <v>332</v>
      </c>
      <c r="D94" s="87">
        <v>8</v>
      </c>
      <c r="E94" s="87">
        <v>5</v>
      </c>
      <c r="F94" s="87">
        <v>5</v>
      </c>
      <c r="G94" s="87">
        <v>7</v>
      </c>
      <c r="H94" s="87">
        <v>3</v>
      </c>
      <c r="I94" s="5">
        <v>6</v>
      </c>
      <c r="J94" s="88">
        <v>3428868.75</v>
      </c>
      <c r="K94" s="89">
        <v>1</v>
      </c>
      <c r="L94" s="89">
        <v>17</v>
      </c>
      <c r="M94" s="89">
        <v>292</v>
      </c>
      <c r="N94" s="89">
        <v>2757</v>
      </c>
      <c r="O94" s="89">
        <v>27777</v>
      </c>
      <c r="P94" s="90">
        <v>263025</v>
      </c>
      <c r="R94" s="102"/>
      <c r="T94" s="103"/>
    </row>
    <row r="95" spans="1:20" x14ac:dyDescent="0.15">
      <c r="A95" s="75"/>
      <c r="B95" s="76">
        <v>38626</v>
      </c>
      <c r="C95" s="77" t="s">
        <v>333</v>
      </c>
      <c r="D95" s="25">
        <v>0</v>
      </c>
      <c r="E95" s="25">
        <v>4</v>
      </c>
      <c r="F95" s="25">
        <v>5</v>
      </c>
      <c r="G95" s="25">
        <v>8</v>
      </c>
      <c r="H95" s="25">
        <v>8</v>
      </c>
      <c r="I95" s="12">
        <v>5</v>
      </c>
      <c r="J95" s="91">
        <v>9196055</v>
      </c>
      <c r="K95" s="92">
        <v>6</v>
      </c>
      <c r="L95" s="92">
        <v>83</v>
      </c>
      <c r="M95" s="92">
        <v>729</v>
      </c>
      <c r="N95" s="92">
        <v>7038</v>
      </c>
      <c r="O95" s="92">
        <v>76199</v>
      </c>
      <c r="P95" s="93">
        <v>772687</v>
      </c>
      <c r="R95" s="102"/>
      <c r="T95" s="103"/>
    </row>
    <row r="96" spans="1:20" x14ac:dyDescent="0.15">
      <c r="A96" s="70">
        <v>40</v>
      </c>
      <c r="B96" s="71">
        <v>38630</v>
      </c>
      <c r="C96" s="72" t="s">
        <v>332</v>
      </c>
      <c r="D96" s="87">
        <v>8</v>
      </c>
      <c r="E96" s="87">
        <v>5</v>
      </c>
      <c r="F96" s="87">
        <v>6</v>
      </c>
      <c r="G96" s="87">
        <v>4</v>
      </c>
      <c r="H96" s="87">
        <v>2</v>
      </c>
      <c r="I96" s="5">
        <v>1</v>
      </c>
      <c r="J96" s="88">
        <v>3445748.75</v>
      </c>
      <c r="K96" s="89">
        <v>2</v>
      </c>
      <c r="L96" s="89">
        <v>21</v>
      </c>
      <c r="M96" s="89">
        <v>223</v>
      </c>
      <c r="N96" s="89">
        <v>2288</v>
      </c>
      <c r="O96" s="89">
        <v>22862</v>
      </c>
      <c r="P96" s="90">
        <v>220195</v>
      </c>
      <c r="R96" s="102"/>
      <c r="T96" s="103"/>
    </row>
    <row r="97" spans="1:20" x14ac:dyDescent="0.15">
      <c r="A97" s="75"/>
      <c r="B97" s="76">
        <v>38633</v>
      </c>
      <c r="C97" s="77" t="s">
        <v>333</v>
      </c>
      <c r="D97" s="25">
        <v>8</v>
      </c>
      <c r="E97" s="25">
        <v>8</v>
      </c>
      <c r="F97" s="25">
        <v>9</v>
      </c>
      <c r="G97" s="25">
        <v>4</v>
      </c>
      <c r="H97" s="25">
        <v>4</v>
      </c>
      <c r="I97" s="12">
        <v>2</v>
      </c>
      <c r="J97" s="91">
        <v>8911750</v>
      </c>
      <c r="K97" s="92">
        <v>5</v>
      </c>
      <c r="L97" s="92">
        <v>72</v>
      </c>
      <c r="M97" s="92">
        <v>536</v>
      </c>
      <c r="N97" s="92">
        <v>5616</v>
      </c>
      <c r="O97" s="92">
        <v>59720</v>
      </c>
      <c r="P97" s="93">
        <v>581374</v>
      </c>
      <c r="R97" s="102"/>
      <c r="T97" s="103"/>
    </row>
    <row r="98" spans="1:20" x14ac:dyDescent="0.15">
      <c r="A98" s="70">
        <v>41</v>
      </c>
      <c r="B98" s="71">
        <v>38637</v>
      </c>
      <c r="C98" s="72" t="s">
        <v>332</v>
      </c>
      <c r="D98" s="87">
        <v>9</v>
      </c>
      <c r="E98" s="87">
        <v>8</v>
      </c>
      <c r="F98" s="87">
        <v>1</v>
      </c>
      <c r="G98" s="87">
        <v>4</v>
      </c>
      <c r="H98" s="87">
        <v>1</v>
      </c>
      <c r="I98" s="5">
        <v>4</v>
      </c>
      <c r="J98" s="88">
        <v>3292453.75</v>
      </c>
      <c r="K98" s="89">
        <v>2</v>
      </c>
      <c r="L98" s="89">
        <v>20</v>
      </c>
      <c r="M98" s="89">
        <v>238</v>
      </c>
      <c r="N98" s="89">
        <v>2195</v>
      </c>
      <c r="O98" s="89">
        <v>21838</v>
      </c>
      <c r="P98" s="90">
        <v>225567</v>
      </c>
      <c r="R98" s="102"/>
      <c r="T98" s="103"/>
    </row>
    <row r="99" spans="1:20" x14ac:dyDescent="0.15">
      <c r="A99" s="75"/>
      <c r="B99" s="76">
        <v>38640</v>
      </c>
      <c r="C99" s="77" t="s">
        <v>333</v>
      </c>
      <c r="D99" s="25">
        <v>8</v>
      </c>
      <c r="E99" s="25">
        <v>0</v>
      </c>
      <c r="F99" s="25">
        <v>9</v>
      </c>
      <c r="G99" s="25">
        <v>3</v>
      </c>
      <c r="H99" s="25">
        <v>1</v>
      </c>
      <c r="I99" s="12">
        <v>1</v>
      </c>
      <c r="J99" s="91">
        <v>8936482.5</v>
      </c>
      <c r="K99" s="92">
        <v>5</v>
      </c>
      <c r="L99" s="92">
        <v>57</v>
      </c>
      <c r="M99" s="92">
        <v>567</v>
      </c>
      <c r="N99" s="92">
        <v>5752</v>
      </c>
      <c r="O99" s="92">
        <v>58895</v>
      </c>
      <c r="P99" s="93">
        <v>571003</v>
      </c>
      <c r="R99" s="102"/>
      <c r="T99" s="103"/>
    </row>
    <row r="100" spans="1:20" x14ac:dyDescent="0.15">
      <c r="A100" s="70">
        <v>42</v>
      </c>
      <c r="B100" s="71">
        <v>38644</v>
      </c>
      <c r="C100" s="72" t="s">
        <v>332</v>
      </c>
      <c r="D100" s="87">
        <v>8</v>
      </c>
      <c r="E100" s="87">
        <v>0</v>
      </c>
      <c r="F100" s="87">
        <v>4</v>
      </c>
      <c r="G100" s="87">
        <v>6</v>
      </c>
      <c r="H100" s="87">
        <v>9</v>
      </c>
      <c r="I100" s="5">
        <v>6</v>
      </c>
      <c r="J100" s="88">
        <v>3421408.75</v>
      </c>
      <c r="K100" s="89">
        <v>3</v>
      </c>
      <c r="L100" s="89">
        <v>24</v>
      </c>
      <c r="M100" s="89">
        <v>266</v>
      </c>
      <c r="N100" s="89">
        <v>2623</v>
      </c>
      <c r="O100" s="89">
        <v>24923</v>
      </c>
      <c r="P100" s="90">
        <v>265221</v>
      </c>
      <c r="R100" s="102"/>
      <c r="T100" s="103"/>
    </row>
    <row r="101" spans="1:20" x14ac:dyDescent="0.15">
      <c r="A101" s="75"/>
      <c r="B101" s="76">
        <v>38647</v>
      </c>
      <c r="C101" s="77" t="s">
        <v>333</v>
      </c>
      <c r="D101" s="25">
        <v>1</v>
      </c>
      <c r="E101" s="25">
        <v>7</v>
      </c>
      <c r="F101" s="25">
        <v>4</v>
      </c>
      <c r="G101" s="25">
        <v>5</v>
      </c>
      <c r="H101" s="25">
        <v>6</v>
      </c>
      <c r="I101" s="12">
        <v>3</v>
      </c>
      <c r="J101" s="91">
        <v>9410258.75</v>
      </c>
      <c r="K101" s="92">
        <v>11</v>
      </c>
      <c r="L101" s="92">
        <v>81</v>
      </c>
      <c r="M101" s="92">
        <v>713</v>
      </c>
      <c r="N101" s="92">
        <v>7020</v>
      </c>
      <c r="O101" s="92">
        <v>68388</v>
      </c>
      <c r="P101" s="93">
        <v>675501</v>
      </c>
      <c r="R101" s="102"/>
      <c r="T101" s="103"/>
    </row>
    <row r="102" spans="1:20" x14ac:dyDescent="0.15">
      <c r="A102" s="70">
        <v>43</v>
      </c>
      <c r="B102" s="71">
        <v>38651</v>
      </c>
      <c r="C102" s="72" t="s">
        <v>332</v>
      </c>
      <c r="D102" s="87">
        <v>3</v>
      </c>
      <c r="E102" s="87">
        <v>6</v>
      </c>
      <c r="F102" s="87">
        <v>7</v>
      </c>
      <c r="G102" s="87">
        <v>6</v>
      </c>
      <c r="H102" s="87">
        <v>4</v>
      </c>
      <c r="I102" s="5">
        <v>0</v>
      </c>
      <c r="J102" s="88">
        <v>3298970</v>
      </c>
      <c r="K102" s="89">
        <v>2</v>
      </c>
      <c r="L102" s="89">
        <v>26</v>
      </c>
      <c r="M102" s="89">
        <v>180</v>
      </c>
      <c r="N102" s="89">
        <v>1901</v>
      </c>
      <c r="O102" s="89">
        <v>18718</v>
      </c>
      <c r="P102" s="90">
        <v>188823</v>
      </c>
      <c r="R102" s="102"/>
      <c r="T102" s="103"/>
    </row>
    <row r="103" spans="1:20" x14ac:dyDescent="0.15">
      <c r="A103" s="75"/>
      <c r="B103" s="76">
        <v>38654</v>
      </c>
      <c r="C103" s="77" t="s">
        <v>333</v>
      </c>
      <c r="D103" s="25">
        <v>3</v>
      </c>
      <c r="E103" s="25">
        <v>8</v>
      </c>
      <c r="F103" s="25">
        <v>3</v>
      </c>
      <c r="G103" s="25">
        <v>6</v>
      </c>
      <c r="H103" s="25">
        <v>1</v>
      </c>
      <c r="I103" s="12">
        <v>1</v>
      </c>
      <c r="J103" s="91">
        <v>9036687.5</v>
      </c>
      <c r="K103" s="92">
        <v>6</v>
      </c>
      <c r="L103" s="92">
        <v>59</v>
      </c>
      <c r="M103" s="92">
        <v>554</v>
      </c>
      <c r="N103" s="92">
        <v>5842</v>
      </c>
      <c r="O103" s="92">
        <v>60473</v>
      </c>
      <c r="P103" s="93">
        <v>583364</v>
      </c>
      <c r="R103" s="102"/>
      <c r="T103" s="103"/>
    </row>
    <row r="104" spans="1:20" x14ac:dyDescent="0.15">
      <c r="A104" s="70">
        <v>44</v>
      </c>
      <c r="B104" s="71">
        <v>38658</v>
      </c>
      <c r="C104" s="72" t="s">
        <v>332</v>
      </c>
      <c r="D104" s="87">
        <v>7</v>
      </c>
      <c r="E104" s="87">
        <v>9</v>
      </c>
      <c r="F104" s="87">
        <v>9</v>
      </c>
      <c r="G104" s="87">
        <v>4</v>
      </c>
      <c r="H104" s="87">
        <v>1</v>
      </c>
      <c r="I104" s="5">
        <v>4</v>
      </c>
      <c r="J104" s="88">
        <v>3468178.75</v>
      </c>
      <c r="K104" s="89">
        <v>3</v>
      </c>
      <c r="L104" s="89">
        <v>26</v>
      </c>
      <c r="M104" s="89">
        <v>245</v>
      </c>
      <c r="N104" s="89">
        <v>2367</v>
      </c>
      <c r="O104" s="89">
        <v>23101</v>
      </c>
      <c r="P104" s="90">
        <v>237844</v>
      </c>
      <c r="R104" s="102"/>
      <c r="T104" s="103"/>
    </row>
    <row r="105" spans="1:20" x14ac:dyDescent="0.15">
      <c r="A105" s="75"/>
      <c r="B105" s="76">
        <v>38661</v>
      </c>
      <c r="C105" s="77" t="s">
        <v>333</v>
      </c>
      <c r="D105" s="25">
        <v>6</v>
      </c>
      <c r="E105" s="25">
        <v>8</v>
      </c>
      <c r="F105" s="25">
        <v>7</v>
      </c>
      <c r="G105" s="25">
        <v>7</v>
      </c>
      <c r="H105" s="25">
        <v>3</v>
      </c>
      <c r="I105" s="12">
        <v>1</v>
      </c>
      <c r="J105" s="91">
        <v>9616121.25</v>
      </c>
      <c r="K105" s="92">
        <v>8</v>
      </c>
      <c r="L105" s="92">
        <v>71</v>
      </c>
      <c r="M105" s="92">
        <v>677</v>
      </c>
      <c r="N105" s="92">
        <v>6764</v>
      </c>
      <c r="O105" s="92">
        <v>63917</v>
      </c>
      <c r="P105" s="93">
        <v>628379</v>
      </c>
      <c r="R105" s="102"/>
      <c r="T105" s="103"/>
    </row>
    <row r="106" spans="1:20" x14ac:dyDescent="0.15">
      <c r="A106" s="70">
        <v>45</v>
      </c>
      <c r="B106" s="71">
        <v>38665</v>
      </c>
      <c r="C106" s="72" t="s">
        <v>332</v>
      </c>
      <c r="D106" s="87">
        <v>7</v>
      </c>
      <c r="E106" s="87">
        <v>4</v>
      </c>
      <c r="F106" s="87">
        <v>9</v>
      </c>
      <c r="G106" s="87">
        <v>1</v>
      </c>
      <c r="H106" s="87">
        <v>8</v>
      </c>
      <c r="I106" s="5">
        <v>4</v>
      </c>
      <c r="J106" s="88">
        <v>4238673.75</v>
      </c>
      <c r="K106" s="89">
        <v>4</v>
      </c>
      <c r="L106" s="89">
        <v>19</v>
      </c>
      <c r="M106" s="89">
        <v>315</v>
      </c>
      <c r="N106" s="89">
        <v>2862</v>
      </c>
      <c r="O106" s="89">
        <v>28832</v>
      </c>
      <c r="P106" s="90">
        <v>294798</v>
      </c>
      <c r="R106" s="102"/>
      <c r="T106" s="103"/>
    </row>
    <row r="107" spans="1:20" x14ac:dyDescent="0.15">
      <c r="A107" s="75"/>
      <c r="B107" s="76">
        <v>38668</v>
      </c>
      <c r="C107" s="77" t="s">
        <v>333</v>
      </c>
      <c r="D107" s="25">
        <v>1</v>
      </c>
      <c r="E107" s="25">
        <v>2</v>
      </c>
      <c r="F107" s="25">
        <v>3</v>
      </c>
      <c r="G107" s="25">
        <v>0</v>
      </c>
      <c r="H107" s="25">
        <v>9</v>
      </c>
      <c r="I107" s="12">
        <v>4</v>
      </c>
      <c r="J107" s="91">
        <v>9436792.5</v>
      </c>
      <c r="K107" s="92">
        <v>7</v>
      </c>
      <c r="L107" s="92">
        <v>52</v>
      </c>
      <c r="M107" s="92">
        <v>588</v>
      </c>
      <c r="N107" s="92">
        <v>5879</v>
      </c>
      <c r="O107" s="92">
        <v>62687</v>
      </c>
      <c r="P107" s="93">
        <v>645840</v>
      </c>
      <c r="R107" s="102"/>
      <c r="T107" s="103"/>
    </row>
    <row r="108" spans="1:20" x14ac:dyDescent="0.15">
      <c r="A108" s="70">
        <v>46</v>
      </c>
      <c r="B108" s="71">
        <v>38672</v>
      </c>
      <c r="C108" s="72" t="s">
        <v>332</v>
      </c>
      <c r="D108" s="87">
        <v>6</v>
      </c>
      <c r="E108" s="87">
        <v>4</v>
      </c>
      <c r="F108" s="87">
        <v>1</v>
      </c>
      <c r="G108" s="87">
        <v>9</v>
      </c>
      <c r="H108" s="87">
        <v>4</v>
      </c>
      <c r="I108" s="5">
        <v>4</v>
      </c>
      <c r="J108" s="88">
        <v>3439775</v>
      </c>
      <c r="K108" s="89">
        <v>3</v>
      </c>
      <c r="L108" s="89">
        <v>22</v>
      </c>
      <c r="M108" s="89">
        <v>249</v>
      </c>
      <c r="N108" s="89">
        <v>2447</v>
      </c>
      <c r="O108" s="89">
        <v>25162</v>
      </c>
      <c r="P108" s="90">
        <v>238228</v>
      </c>
      <c r="R108" s="102"/>
      <c r="T108" s="103"/>
    </row>
    <row r="109" spans="1:20" x14ac:dyDescent="0.15">
      <c r="A109" s="75"/>
      <c r="B109" s="76">
        <v>38675</v>
      </c>
      <c r="C109" s="77" t="s">
        <v>333</v>
      </c>
      <c r="D109" s="25">
        <v>9</v>
      </c>
      <c r="E109" s="25">
        <v>3</v>
      </c>
      <c r="F109" s="25">
        <v>9</v>
      </c>
      <c r="G109" s="25">
        <v>4</v>
      </c>
      <c r="H109" s="25">
        <v>6</v>
      </c>
      <c r="I109" s="12">
        <v>4</v>
      </c>
      <c r="J109" s="91">
        <v>9483871.25</v>
      </c>
      <c r="K109" s="92">
        <v>9</v>
      </c>
      <c r="L109" s="92">
        <v>76</v>
      </c>
      <c r="M109" s="92">
        <v>640</v>
      </c>
      <c r="N109" s="92">
        <v>6624</v>
      </c>
      <c r="O109" s="92">
        <v>66549</v>
      </c>
      <c r="P109" s="93">
        <v>650044</v>
      </c>
      <c r="R109" s="102"/>
      <c r="T109" s="103"/>
    </row>
    <row r="110" spans="1:20" x14ac:dyDescent="0.15">
      <c r="A110" s="70">
        <v>47</v>
      </c>
      <c r="B110" s="71">
        <v>38679</v>
      </c>
      <c r="C110" s="72" t="s">
        <v>332</v>
      </c>
      <c r="D110" s="87">
        <v>4</v>
      </c>
      <c r="E110" s="87">
        <v>5</v>
      </c>
      <c r="F110" s="87">
        <v>8</v>
      </c>
      <c r="G110" s="87">
        <v>6</v>
      </c>
      <c r="H110" s="87">
        <v>0</v>
      </c>
      <c r="I110" s="5">
        <v>6</v>
      </c>
      <c r="J110" s="88">
        <v>3253303.75</v>
      </c>
      <c r="K110" s="89">
        <v>1</v>
      </c>
      <c r="L110" s="89">
        <v>13</v>
      </c>
      <c r="M110" s="89">
        <v>218</v>
      </c>
      <c r="N110" s="89">
        <v>2377</v>
      </c>
      <c r="O110" s="89">
        <v>21984</v>
      </c>
      <c r="P110" s="90">
        <v>255739</v>
      </c>
      <c r="R110" s="102"/>
      <c r="T110" s="103"/>
    </row>
    <row r="111" spans="1:20" x14ac:dyDescent="0.15">
      <c r="A111" s="75"/>
      <c r="B111" s="76">
        <v>38682</v>
      </c>
      <c r="C111" s="77" t="s">
        <v>333</v>
      </c>
      <c r="D111" s="25">
        <v>0</v>
      </c>
      <c r="E111" s="25">
        <v>5</v>
      </c>
      <c r="F111" s="25">
        <v>1</v>
      </c>
      <c r="G111" s="25">
        <v>2</v>
      </c>
      <c r="H111" s="25">
        <v>0</v>
      </c>
      <c r="I111" s="12">
        <v>7</v>
      </c>
      <c r="J111" s="91">
        <v>8785407.5</v>
      </c>
      <c r="K111" s="92">
        <v>4</v>
      </c>
      <c r="L111" s="92">
        <v>47</v>
      </c>
      <c r="M111" s="92">
        <v>658</v>
      </c>
      <c r="N111" s="92">
        <v>6004</v>
      </c>
      <c r="O111" s="92">
        <v>61881</v>
      </c>
      <c r="P111" s="93">
        <v>715494</v>
      </c>
      <c r="R111" s="102"/>
      <c r="T111" s="103"/>
    </row>
    <row r="112" spans="1:20" x14ac:dyDescent="0.15">
      <c r="A112" s="70">
        <v>48</v>
      </c>
      <c r="B112" s="71">
        <v>38686</v>
      </c>
      <c r="C112" s="72" t="s">
        <v>332</v>
      </c>
      <c r="D112" s="87">
        <v>3</v>
      </c>
      <c r="E112" s="87">
        <v>5</v>
      </c>
      <c r="F112" s="87">
        <v>1</v>
      </c>
      <c r="G112" s="87">
        <v>9</v>
      </c>
      <c r="H112" s="87">
        <v>7</v>
      </c>
      <c r="I112" s="5">
        <v>6</v>
      </c>
      <c r="J112" s="88">
        <v>3791752.5</v>
      </c>
      <c r="K112" s="89">
        <v>2</v>
      </c>
      <c r="L112" s="89">
        <v>34</v>
      </c>
      <c r="M112" s="89">
        <v>299</v>
      </c>
      <c r="N112" s="89">
        <v>2813</v>
      </c>
      <c r="O112" s="89">
        <v>28656</v>
      </c>
      <c r="P112" s="90">
        <v>293491</v>
      </c>
      <c r="R112" s="102"/>
      <c r="T112" s="103"/>
    </row>
    <row r="113" spans="1:20" x14ac:dyDescent="0.15">
      <c r="A113" s="75"/>
      <c r="B113" s="76">
        <v>38689</v>
      </c>
      <c r="C113" s="77" t="s">
        <v>333</v>
      </c>
      <c r="D113" s="25">
        <v>4</v>
      </c>
      <c r="E113" s="25">
        <v>2</v>
      </c>
      <c r="F113" s="25">
        <v>3</v>
      </c>
      <c r="G113" s="25">
        <v>4</v>
      </c>
      <c r="H113" s="25">
        <v>0</v>
      </c>
      <c r="I113" s="12">
        <v>1</v>
      </c>
      <c r="J113" s="91">
        <v>9789945</v>
      </c>
      <c r="K113" s="92">
        <v>7</v>
      </c>
      <c r="L113" s="92">
        <v>48</v>
      </c>
      <c r="M113" s="92">
        <v>563</v>
      </c>
      <c r="N113" s="92">
        <v>5846</v>
      </c>
      <c r="O113" s="92">
        <v>58983</v>
      </c>
      <c r="P113" s="93">
        <v>650593</v>
      </c>
      <c r="R113" s="102"/>
      <c r="T113" s="103"/>
    </row>
    <row r="114" spans="1:20" x14ac:dyDescent="0.15">
      <c r="A114" s="70">
        <v>49</v>
      </c>
      <c r="B114" s="71">
        <v>38693</v>
      </c>
      <c r="C114" s="72" t="s">
        <v>332</v>
      </c>
      <c r="D114" s="87">
        <v>4</v>
      </c>
      <c r="E114" s="87">
        <v>3</v>
      </c>
      <c r="F114" s="87">
        <v>8</v>
      </c>
      <c r="G114" s="87">
        <v>2</v>
      </c>
      <c r="H114" s="87">
        <v>5</v>
      </c>
      <c r="I114" s="5">
        <v>2</v>
      </c>
      <c r="J114" s="88">
        <v>3566663.75</v>
      </c>
      <c r="K114" s="89">
        <v>1</v>
      </c>
      <c r="L114" s="89">
        <v>21</v>
      </c>
      <c r="M114" s="89">
        <v>271</v>
      </c>
      <c r="N114" s="89">
        <v>2441</v>
      </c>
      <c r="O114" s="89">
        <v>24468</v>
      </c>
      <c r="P114" s="90">
        <v>232252</v>
      </c>
      <c r="R114" s="102"/>
      <c r="T114" s="103"/>
    </row>
    <row r="115" spans="1:20" x14ac:dyDescent="0.15">
      <c r="A115" s="75"/>
      <c r="B115" s="76">
        <v>38696</v>
      </c>
      <c r="C115" s="77" t="s">
        <v>333</v>
      </c>
      <c r="D115" s="25">
        <v>3</v>
      </c>
      <c r="E115" s="25">
        <v>1</v>
      </c>
      <c r="F115" s="25">
        <v>4</v>
      </c>
      <c r="G115" s="25">
        <v>5</v>
      </c>
      <c r="H115" s="25">
        <v>1</v>
      </c>
      <c r="I115" s="12">
        <v>2</v>
      </c>
      <c r="J115" s="91">
        <v>9564963.75</v>
      </c>
      <c r="K115" s="92">
        <v>11</v>
      </c>
      <c r="L115" s="92">
        <v>73</v>
      </c>
      <c r="M115" s="92">
        <v>656</v>
      </c>
      <c r="N115" s="92">
        <v>6650</v>
      </c>
      <c r="O115" s="92">
        <v>64774</v>
      </c>
      <c r="P115" s="93">
        <v>632544</v>
      </c>
      <c r="R115" s="102"/>
      <c r="T115" s="103"/>
    </row>
    <row r="116" spans="1:20" x14ac:dyDescent="0.15">
      <c r="A116" s="70">
        <v>50</v>
      </c>
      <c r="B116" s="71">
        <v>38700</v>
      </c>
      <c r="C116" s="72" t="s">
        <v>332</v>
      </c>
      <c r="D116" s="87">
        <v>1</v>
      </c>
      <c r="E116" s="87">
        <v>6</v>
      </c>
      <c r="F116" s="87">
        <v>4</v>
      </c>
      <c r="G116" s="87">
        <v>9</v>
      </c>
      <c r="H116" s="87">
        <v>6</v>
      </c>
      <c r="I116" s="5">
        <v>9</v>
      </c>
      <c r="J116" s="88">
        <v>4062476.25</v>
      </c>
      <c r="K116" s="89">
        <v>8</v>
      </c>
      <c r="L116" s="89">
        <v>23</v>
      </c>
      <c r="M116" s="89">
        <v>330</v>
      </c>
      <c r="N116" s="89">
        <v>2956</v>
      </c>
      <c r="O116" s="89">
        <v>28473</v>
      </c>
      <c r="P116" s="90">
        <v>276003</v>
      </c>
      <c r="R116" s="102"/>
      <c r="T116" s="103"/>
    </row>
    <row r="117" spans="1:20" x14ac:dyDescent="0.15">
      <c r="A117" s="75"/>
      <c r="B117" s="76">
        <v>38703</v>
      </c>
      <c r="C117" s="77" t="s">
        <v>333</v>
      </c>
      <c r="D117" s="25">
        <v>6</v>
      </c>
      <c r="E117" s="25">
        <v>6</v>
      </c>
      <c r="F117" s="25">
        <v>3</v>
      </c>
      <c r="G117" s="25">
        <v>6</v>
      </c>
      <c r="H117" s="25">
        <v>3</v>
      </c>
      <c r="I117" s="12">
        <v>8</v>
      </c>
      <c r="J117" s="91">
        <v>9372260</v>
      </c>
      <c r="K117" s="92">
        <v>6</v>
      </c>
      <c r="L117" s="92">
        <v>85</v>
      </c>
      <c r="M117" s="92">
        <v>809</v>
      </c>
      <c r="N117" s="92">
        <v>7814</v>
      </c>
      <c r="O117" s="92">
        <v>77872</v>
      </c>
      <c r="P117" s="93">
        <v>757868</v>
      </c>
      <c r="R117" s="102"/>
      <c r="T117" s="103"/>
    </row>
    <row r="118" spans="1:20" x14ac:dyDescent="0.15">
      <c r="A118" s="70">
        <v>51</v>
      </c>
      <c r="B118" s="71">
        <v>38707</v>
      </c>
      <c r="C118" s="72" t="s">
        <v>332</v>
      </c>
      <c r="D118" s="87">
        <v>3</v>
      </c>
      <c r="E118" s="87">
        <v>8</v>
      </c>
      <c r="F118" s="87">
        <v>4</v>
      </c>
      <c r="G118" s="87">
        <v>4</v>
      </c>
      <c r="H118" s="87">
        <v>6</v>
      </c>
      <c r="I118" s="5">
        <v>2</v>
      </c>
      <c r="J118" s="88">
        <v>3472746.25</v>
      </c>
      <c r="K118" s="89">
        <v>2</v>
      </c>
      <c r="L118" s="89">
        <v>26</v>
      </c>
      <c r="M118" s="89">
        <v>252</v>
      </c>
      <c r="N118" s="89">
        <v>2262</v>
      </c>
      <c r="O118" s="89">
        <v>22824</v>
      </c>
      <c r="P118" s="90">
        <v>229000</v>
      </c>
      <c r="R118" s="102"/>
      <c r="T118" s="103"/>
    </row>
    <row r="119" spans="1:20" x14ac:dyDescent="0.15">
      <c r="A119" s="75"/>
      <c r="B119" s="76">
        <v>38710</v>
      </c>
      <c r="C119" s="77" t="s">
        <v>333</v>
      </c>
      <c r="D119" s="25">
        <v>7</v>
      </c>
      <c r="E119" s="25">
        <v>9</v>
      </c>
      <c r="F119" s="25">
        <v>8</v>
      </c>
      <c r="G119" s="25">
        <v>1</v>
      </c>
      <c r="H119" s="25">
        <v>5</v>
      </c>
      <c r="I119" s="12">
        <v>8</v>
      </c>
      <c r="J119" s="91">
        <v>9935275</v>
      </c>
      <c r="K119" s="92">
        <v>8</v>
      </c>
      <c r="L119" s="92">
        <v>75</v>
      </c>
      <c r="M119" s="92">
        <v>840</v>
      </c>
      <c r="N119" s="92">
        <v>8444</v>
      </c>
      <c r="O119" s="92">
        <v>83878</v>
      </c>
      <c r="P119" s="93">
        <v>803930</v>
      </c>
      <c r="R119" s="102"/>
      <c r="T119" s="103"/>
    </row>
    <row r="120" spans="1:20" x14ac:dyDescent="0.15">
      <c r="A120" s="70">
        <v>52</v>
      </c>
      <c r="B120" s="71">
        <v>38714</v>
      </c>
      <c r="C120" s="72" t="s">
        <v>332</v>
      </c>
      <c r="D120" s="87">
        <v>8</v>
      </c>
      <c r="E120" s="87">
        <v>3</v>
      </c>
      <c r="F120" s="87">
        <v>9</v>
      </c>
      <c r="G120" s="87">
        <v>7</v>
      </c>
      <c r="H120" s="87">
        <v>3</v>
      </c>
      <c r="I120" s="5">
        <v>3</v>
      </c>
      <c r="J120" s="88">
        <v>3535116.25</v>
      </c>
      <c r="K120" s="89">
        <v>2</v>
      </c>
      <c r="L120" s="89">
        <v>26</v>
      </c>
      <c r="M120" s="89">
        <v>278</v>
      </c>
      <c r="N120" s="89">
        <v>2679</v>
      </c>
      <c r="O120" s="89">
        <v>26860</v>
      </c>
      <c r="P120" s="90">
        <v>259774</v>
      </c>
      <c r="R120" s="102"/>
      <c r="T120" s="103"/>
    </row>
    <row r="121" spans="1:20" x14ac:dyDescent="0.15">
      <c r="A121" s="75"/>
      <c r="B121" s="76">
        <v>38717</v>
      </c>
      <c r="C121" s="77" t="s">
        <v>333</v>
      </c>
      <c r="D121" s="20">
        <v>1</v>
      </c>
      <c r="E121" s="20">
        <v>2</v>
      </c>
      <c r="F121" s="20">
        <v>7</v>
      </c>
      <c r="G121" s="20">
        <v>2</v>
      </c>
      <c r="H121" s="20">
        <v>1</v>
      </c>
      <c r="I121" s="18">
        <v>6</v>
      </c>
      <c r="J121" s="91">
        <v>10536602.5</v>
      </c>
      <c r="K121" s="92">
        <v>7</v>
      </c>
      <c r="L121" s="92">
        <v>86</v>
      </c>
      <c r="M121" s="92">
        <v>777</v>
      </c>
      <c r="N121" s="92">
        <v>7722</v>
      </c>
      <c r="O121" s="92">
        <v>75914</v>
      </c>
      <c r="P121" s="93">
        <v>795155</v>
      </c>
      <c r="R121" s="102"/>
      <c r="T121" s="103"/>
    </row>
    <row r="122" spans="1:20" hidden="1" x14ac:dyDescent="0.15">
      <c r="A122" s="70">
        <v>53</v>
      </c>
      <c r="B122" s="71"/>
      <c r="C122" s="72"/>
      <c r="D122" s="87"/>
      <c r="E122" s="87"/>
      <c r="F122" s="87"/>
      <c r="G122" s="87"/>
      <c r="H122" s="87"/>
      <c r="I122" s="5"/>
      <c r="J122" s="88"/>
      <c r="K122" s="89"/>
      <c r="L122" s="89"/>
      <c r="M122" s="89"/>
      <c r="N122" s="89"/>
      <c r="O122" s="89"/>
      <c r="P122" s="90"/>
      <c r="R122" s="102"/>
      <c r="T122" s="103"/>
    </row>
    <row r="123" spans="1:20" hidden="1" x14ac:dyDescent="0.15">
      <c r="A123" s="75"/>
      <c r="B123" s="76"/>
      <c r="C123" s="77"/>
      <c r="D123" s="20"/>
      <c r="E123" s="20"/>
      <c r="F123" s="20"/>
      <c r="G123" s="20"/>
      <c r="H123" s="20"/>
      <c r="I123" s="18"/>
      <c r="J123" s="91"/>
      <c r="K123" s="92"/>
      <c r="L123" s="92"/>
      <c r="M123" s="92"/>
      <c r="N123" s="92"/>
      <c r="O123" s="92"/>
      <c r="P123" s="93"/>
      <c r="R123" s="102"/>
      <c r="T123" s="103"/>
    </row>
    <row r="124" spans="1:20" x14ac:dyDescent="0.15">
      <c r="A124" s="94"/>
      <c r="B124" s="95"/>
      <c r="C124" s="95"/>
      <c r="D124" s="96"/>
      <c r="E124" s="96"/>
      <c r="F124" s="96"/>
      <c r="G124" s="96"/>
      <c r="H124" s="96" t="s">
        <v>23</v>
      </c>
      <c r="I124" s="96"/>
      <c r="J124" s="97"/>
      <c r="K124" s="39">
        <f t="shared" ref="K124:P124" si="1">SUM(K70:K123)</f>
        <v>247</v>
      </c>
      <c r="L124" s="39">
        <f t="shared" si="1"/>
        <v>2358</v>
      </c>
      <c r="M124" s="39">
        <f t="shared" si="1"/>
        <v>23842</v>
      </c>
      <c r="N124" s="39">
        <f t="shared" si="1"/>
        <v>236915</v>
      </c>
      <c r="O124" s="39">
        <f t="shared" si="1"/>
        <v>2370398</v>
      </c>
      <c r="P124" s="107">
        <f t="shared" si="1"/>
        <v>24028486</v>
      </c>
      <c r="R124" s="102"/>
      <c r="T124" s="103"/>
    </row>
    <row r="125" spans="1:20" x14ac:dyDescent="0.15">
      <c r="J125" s="98"/>
      <c r="R125" s="104"/>
    </row>
    <row r="130" spans="11:20" ht="10.5" customHeight="1" x14ac:dyDescent="0.15">
      <c r="K130" s="105"/>
      <c r="L130" s="105"/>
      <c r="M130" s="105"/>
      <c r="N130" s="105"/>
      <c r="O130" s="105"/>
      <c r="P130" s="105"/>
      <c r="R130" s="105"/>
      <c r="S130" s="106"/>
      <c r="T130" s="106"/>
    </row>
    <row r="131" spans="11:20" ht="10.5" customHeight="1" x14ac:dyDescent="0.15">
      <c r="K131" s="105"/>
      <c r="L131" s="105"/>
      <c r="M131" s="105"/>
      <c r="N131" s="105"/>
      <c r="O131" s="105"/>
      <c r="P131" s="105"/>
      <c r="R131" s="105"/>
      <c r="S131" s="106"/>
      <c r="T131" s="106"/>
    </row>
    <row r="132" spans="11:20" ht="10.5" customHeight="1" x14ac:dyDescent="0.15">
      <c r="K132" s="105"/>
      <c r="L132" s="105"/>
      <c r="M132" s="105"/>
      <c r="N132" s="105"/>
      <c r="O132" s="105"/>
      <c r="P132" s="105"/>
      <c r="R132" s="105"/>
      <c r="S132" s="106"/>
      <c r="T132" s="106"/>
    </row>
    <row r="133" spans="11:20" ht="10.5" customHeight="1" x14ac:dyDescent="0.15">
      <c r="K133" s="105"/>
      <c r="L133" s="105"/>
      <c r="M133" s="105"/>
      <c r="N133" s="105"/>
      <c r="O133" s="105"/>
      <c r="P133" s="105"/>
      <c r="R133" s="105"/>
      <c r="S133" s="106"/>
      <c r="T133" s="106"/>
    </row>
    <row r="134" spans="11:20" ht="10.5" customHeight="1" x14ac:dyDescent="0.15">
      <c r="K134" s="105"/>
      <c r="L134" s="105"/>
      <c r="M134" s="105"/>
      <c r="N134" s="105"/>
      <c r="O134" s="105"/>
      <c r="P134" s="105"/>
      <c r="R134" s="105"/>
      <c r="S134" s="105"/>
    </row>
    <row r="135" spans="11:20" ht="10.5" customHeight="1" x14ac:dyDescent="0.15">
      <c r="K135" s="105"/>
      <c r="L135" s="105"/>
      <c r="M135" s="105"/>
      <c r="N135" s="105"/>
      <c r="O135" s="105"/>
      <c r="P135" s="105"/>
      <c r="R135" s="105"/>
      <c r="S135" s="105"/>
    </row>
    <row r="136" spans="11:20" ht="10.5" customHeight="1" x14ac:dyDescent="0.15">
      <c r="K136" s="105"/>
      <c r="L136" s="105"/>
      <c r="M136" s="105"/>
      <c r="N136" s="105"/>
      <c r="O136" s="105"/>
      <c r="P136" s="105"/>
      <c r="R136" s="105"/>
      <c r="S136" s="106"/>
      <c r="T136" s="106"/>
    </row>
    <row r="137" spans="11:20" ht="10.5" customHeight="1" x14ac:dyDescent="0.15">
      <c r="K137" s="105"/>
      <c r="L137" s="105"/>
      <c r="M137" s="105"/>
      <c r="N137" s="105"/>
      <c r="O137" s="105"/>
      <c r="P137" s="105"/>
      <c r="R137" s="105"/>
      <c r="S137" s="106"/>
      <c r="T137" s="106"/>
    </row>
    <row r="138" spans="11:20" x14ac:dyDescent="0.15">
      <c r="K138" s="105"/>
      <c r="L138" s="105"/>
      <c r="M138" s="105"/>
      <c r="N138" s="105"/>
      <c r="O138" s="105"/>
      <c r="P138" s="105"/>
      <c r="R138" s="105"/>
      <c r="S138" s="105"/>
    </row>
    <row r="139" spans="11:20" x14ac:dyDescent="0.15">
      <c r="K139" s="105"/>
      <c r="L139" s="105"/>
      <c r="M139" s="105"/>
      <c r="N139" s="105"/>
      <c r="O139" s="105"/>
      <c r="P139" s="105"/>
      <c r="R139" s="105"/>
      <c r="S139" s="106"/>
      <c r="T139" s="106"/>
    </row>
  </sheetData>
  <printOptions horizontalCentered="1" verticalCentered="1"/>
  <pageMargins left="0" right="0" top="0" bottom="0" header="0.51181102362204722" footer="0.51181102362204722"/>
  <pageSetup paperSize="9" scale="91" orientation="landscape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3:T139"/>
  <sheetViews>
    <sheetView workbookViewId="0">
      <pane xSplit="3" ySplit="7" topLeftCell="D61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8" max="18" width="13.5" customWidth="1"/>
  </cols>
  <sheetData>
    <row r="3" spans="1:20" ht="14.1" customHeight="1" x14ac:dyDescent="0.2">
      <c r="A3" s="1" t="s">
        <v>334</v>
      </c>
      <c r="P3" s="84" t="s">
        <v>346</v>
      </c>
    </row>
    <row r="4" spans="1:20" ht="11.1" customHeight="1" x14ac:dyDescent="0.15">
      <c r="A4" s="4" t="s">
        <v>2</v>
      </c>
    </row>
    <row r="5" spans="1:20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20" ht="11.1" customHeight="1" x14ac:dyDescent="0.15">
      <c r="A6" s="12" t="s">
        <v>330</v>
      </c>
      <c r="B6" s="13">
        <v>2006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20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20" x14ac:dyDescent="0.15">
      <c r="A8" s="70">
        <v>1</v>
      </c>
      <c r="B8" s="71">
        <v>38721</v>
      </c>
      <c r="C8" s="72" t="s">
        <v>332</v>
      </c>
      <c r="D8" s="87">
        <v>6</v>
      </c>
      <c r="E8" s="87">
        <v>0</v>
      </c>
      <c r="F8" s="87">
        <v>3</v>
      </c>
      <c r="G8" s="87">
        <v>8</v>
      </c>
      <c r="H8" s="87">
        <v>9</v>
      </c>
      <c r="I8" s="5">
        <v>4</v>
      </c>
      <c r="J8" s="88">
        <v>3569851.25</v>
      </c>
      <c r="K8" s="89">
        <v>3</v>
      </c>
      <c r="L8" s="89">
        <v>20</v>
      </c>
      <c r="M8" s="89">
        <v>263</v>
      </c>
      <c r="N8" s="89">
        <v>2381</v>
      </c>
      <c r="O8" s="89">
        <v>23649</v>
      </c>
      <c r="P8" s="90">
        <v>252706</v>
      </c>
      <c r="R8" s="102"/>
      <c r="T8" s="103"/>
    </row>
    <row r="9" spans="1:20" x14ac:dyDescent="0.15">
      <c r="A9" s="75"/>
      <c r="B9" s="76">
        <v>38724</v>
      </c>
      <c r="C9" s="77" t="s">
        <v>333</v>
      </c>
      <c r="D9" s="25">
        <v>8</v>
      </c>
      <c r="E9" s="25">
        <v>7</v>
      </c>
      <c r="F9" s="25">
        <v>1</v>
      </c>
      <c r="G9" s="25">
        <v>2</v>
      </c>
      <c r="H9" s="25">
        <v>7</v>
      </c>
      <c r="I9" s="12">
        <v>5</v>
      </c>
      <c r="J9" s="91">
        <v>9328313.75</v>
      </c>
      <c r="K9" s="92">
        <v>10</v>
      </c>
      <c r="L9" s="92">
        <v>82</v>
      </c>
      <c r="M9" s="92">
        <v>791</v>
      </c>
      <c r="N9" s="92">
        <v>7783</v>
      </c>
      <c r="O9" s="92">
        <v>77469</v>
      </c>
      <c r="P9" s="93">
        <v>764517</v>
      </c>
      <c r="R9" s="102"/>
      <c r="T9" s="103"/>
    </row>
    <row r="10" spans="1:20" x14ac:dyDescent="0.15">
      <c r="A10" s="70">
        <v>2</v>
      </c>
      <c r="B10" s="71">
        <v>38728</v>
      </c>
      <c r="C10" s="72" t="s">
        <v>332</v>
      </c>
      <c r="D10" s="87">
        <v>1</v>
      </c>
      <c r="E10" s="87">
        <v>9</v>
      </c>
      <c r="F10" s="87">
        <v>7</v>
      </c>
      <c r="G10" s="87">
        <v>4</v>
      </c>
      <c r="H10" s="87">
        <v>6</v>
      </c>
      <c r="I10" s="5">
        <v>0</v>
      </c>
      <c r="J10" s="88">
        <v>3315378.75</v>
      </c>
      <c r="K10" s="89">
        <v>1</v>
      </c>
      <c r="L10" s="89">
        <v>23</v>
      </c>
      <c r="M10" s="89">
        <v>177</v>
      </c>
      <c r="N10" s="89">
        <v>1971</v>
      </c>
      <c r="O10" s="89">
        <v>19361</v>
      </c>
      <c r="P10" s="90">
        <v>189959</v>
      </c>
      <c r="R10" s="102"/>
      <c r="T10" s="103"/>
    </row>
    <row r="11" spans="1:20" x14ac:dyDescent="0.15">
      <c r="A11" s="75"/>
      <c r="B11" s="76">
        <v>38731</v>
      </c>
      <c r="C11" s="77" t="s">
        <v>333</v>
      </c>
      <c r="D11" s="25">
        <v>4</v>
      </c>
      <c r="E11" s="25">
        <v>6</v>
      </c>
      <c r="F11" s="25">
        <v>4</v>
      </c>
      <c r="G11" s="25">
        <v>0</v>
      </c>
      <c r="H11" s="25">
        <v>0</v>
      </c>
      <c r="I11" s="12">
        <v>6</v>
      </c>
      <c r="J11" s="91">
        <v>9400601.25</v>
      </c>
      <c r="K11" s="92">
        <v>4</v>
      </c>
      <c r="L11" s="92">
        <v>60</v>
      </c>
      <c r="M11" s="92">
        <v>566</v>
      </c>
      <c r="N11" s="92">
        <v>5749</v>
      </c>
      <c r="O11" s="92">
        <v>61935</v>
      </c>
      <c r="P11" s="93">
        <v>717259</v>
      </c>
      <c r="R11" s="102"/>
      <c r="T11" s="103"/>
    </row>
    <row r="12" spans="1:20" x14ac:dyDescent="0.15">
      <c r="A12" s="70">
        <v>3</v>
      </c>
      <c r="B12" s="71">
        <v>38735</v>
      </c>
      <c r="C12" s="72" t="s">
        <v>332</v>
      </c>
      <c r="D12" s="87">
        <v>7</v>
      </c>
      <c r="E12" s="87">
        <v>2</v>
      </c>
      <c r="F12" s="87">
        <v>0</v>
      </c>
      <c r="G12" s="87">
        <v>8</v>
      </c>
      <c r="H12" s="87">
        <v>3</v>
      </c>
      <c r="I12" s="5">
        <v>5</v>
      </c>
      <c r="J12" s="88">
        <v>3270707.5</v>
      </c>
      <c r="K12" s="89">
        <v>3</v>
      </c>
      <c r="L12" s="89">
        <v>35</v>
      </c>
      <c r="M12" s="89">
        <v>284</v>
      </c>
      <c r="N12" s="89">
        <v>2909</v>
      </c>
      <c r="O12" s="89">
        <v>29279</v>
      </c>
      <c r="P12" s="90">
        <v>267366</v>
      </c>
      <c r="R12" s="102"/>
      <c r="T12" s="103"/>
    </row>
    <row r="13" spans="1:20" x14ac:dyDescent="0.15">
      <c r="A13" s="75"/>
      <c r="B13" s="76">
        <v>38738</v>
      </c>
      <c r="C13" s="77" t="s">
        <v>333</v>
      </c>
      <c r="D13" s="25">
        <v>8</v>
      </c>
      <c r="E13" s="25">
        <v>2</v>
      </c>
      <c r="F13" s="25">
        <v>1</v>
      </c>
      <c r="G13" s="25">
        <v>3</v>
      </c>
      <c r="H13" s="25">
        <v>5</v>
      </c>
      <c r="I13" s="12">
        <v>8</v>
      </c>
      <c r="J13" s="91">
        <v>8960483.75</v>
      </c>
      <c r="K13" s="92">
        <v>8</v>
      </c>
      <c r="L13" s="92">
        <v>91</v>
      </c>
      <c r="M13" s="92">
        <v>769</v>
      </c>
      <c r="N13" s="92">
        <v>7658</v>
      </c>
      <c r="O13" s="92">
        <v>77329</v>
      </c>
      <c r="P13" s="93">
        <v>733346</v>
      </c>
      <c r="R13" s="102"/>
      <c r="T13" s="103"/>
    </row>
    <row r="14" spans="1:20" x14ac:dyDescent="0.15">
      <c r="A14" s="70">
        <v>4</v>
      </c>
      <c r="B14" s="71">
        <v>38742</v>
      </c>
      <c r="C14" s="72" t="s">
        <v>332</v>
      </c>
      <c r="D14" s="87">
        <v>5</v>
      </c>
      <c r="E14" s="87">
        <v>4</v>
      </c>
      <c r="F14" s="87">
        <v>1</v>
      </c>
      <c r="G14" s="87">
        <v>4</v>
      </c>
      <c r="H14" s="87">
        <v>8</v>
      </c>
      <c r="I14" s="5">
        <v>5</v>
      </c>
      <c r="J14" s="88">
        <v>3428488.75</v>
      </c>
      <c r="K14" s="89">
        <v>4</v>
      </c>
      <c r="L14" s="89">
        <v>35</v>
      </c>
      <c r="M14" s="89">
        <v>262</v>
      </c>
      <c r="N14" s="89">
        <v>2789</v>
      </c>
      <c r="O14" s="89">
        <v>27353</v>
      </c>
      <c r="P14" s="90">
        <v>284991</v>
      </c>
      <c r="R14" s="102"/>
      <c r="T14" s="103"/>
    </row>
    <row r="15" spans="1:20" x14ac:dyDescent="0.15">
      <c r="A15" s="75"/>
      <c r="B15" s="76">
        <v>38745</v>
      </c>
      <c r="C15" s="77" t="s">
        <v>333</v>
      </c>
      <c r="D15" s="25">
        <v>3</v>
      </c>
      <c r="E15" s="25">
        <v>4</v>
      </c>
      <c r="F15" s="25">
        <v>6</v>
      </c>
      <c r="G15" s="25">
        <v>3</v>
      </c>
      <c r="H15" s="25">
        <v>1</v>
      </c>
      <c r="I15" s="12">
        <v>1</v>
      </c>
      <c r="J15" s="91">
        <v>9534288.75</v>
      </c>
      <c r="K15" s="92">
        <v>8</v>
      </c>
      <c r="L15" s="92">
        <v>56</v>
      </c>
      <c r="M15" s="92">
        <v>640</v>
      </c>
      <c r="N15" s="92">
        <v>6415</v>
      </c>
      <c r="O15" s="92">
        <v>64435</v>
      </c>
      <c r="P15" s="93">
        <v>622482</v>
      </c>
      <c r="R15" s="102"/>
      <c r="T15" s="103"/>
    </row>
    <row r="16" spans="1:20" x14ac:dyDescent="0.15">
      <c r="A16" s="70">
        <v>5</v>
      </c>
      <c r="B16" s="71">
        <v>38749</v>
      </c>
      <c r="C16" s="72" t="s">
        <v>332</v>
      </c>
      <c r="D16" s="87">
        <v>9</v>
      </c>
      <c r="E16" s="87">
        <v>4</v>
      </c>
      <c r="F16" s="87">
        <v>8</v>
      </c>
      <c r="G16" s="87">
        <v>0</v>
      </c>
      <c r="H16" s="87">
        <v>8</v>
      </c>
      <c r="I16" s="5">
        <v>8</v>
      </c>
      <c r="J16" s="88">
        <v>4413793.75</v>
      </c>
      <c r="K16" s="89">
        <v>2</v>
      </c>
      <c r="L16" s="89">
        <v>37</v>
      </c>
      <c r="M16" s="89">
        <v>318</v>
      </c>
      <c r="N16" s="89">
        <v>3495</v>
      </c>
      <c r="O16" s="89">
        <v>37511</v>
      </c>
      <c r="P16" s="90">
        <v>348221</v>
      </c>
      <c r="R16" s="102"/>
      <c r="T16" s="103"/>
    </row>
    <row r="17" spans="1:20" x14ac:dyDescent="0.15">
      <c r="A17" s="75"/>
      <c r="B17" s="76">
        <v>38752</v>
      </c>
      <c r="C17" s="77" t="s">
        <v>333</v>
      </c>
      <c r="D17" s="25">
        <v>6</v>
      </c>
      <c r="E17" s="25">
        <v>5</v>
      </c>
      <c r="F17" s="25">
        <v>5</v>
      </c>
      <c r="G17" s="25">
        <v>0</v>
      </c>
      <c r="H17" s="25">
        <v>5</v>
      </c>
      <c r="I17" s="12">
        <v>0</v>
      </c>
      <c r="J17" s="91">
        <v>11177308.75</v>
      </c>
      <c r="K17" s="92">
        <v>10</v>
      </c>
      <c r="L17" s="92">
        <v>71</v>
      </c>
      <c r="M17" s="92">
        <v>652</v>
      </c>
      <c r="N17" s="92">
        <v>6413</v>
      </c>
      <c r="O17" s="92">
        <v>65999</v>
      </c>
      <c r="P17" s="93">
        <v>642090</v>
      </c>
      <c r="R17" s="102"/>
      <c r="T17" s="103"/>
    </row>
    <row r="18" spans="1:20" x14ac:dyDescent="0.15">
      <c r="A18" s="70">
        <v>6</v>
      </c>
      <c r="B18" s="71">
        <v>38756</v>
      </c>
      <c r="C18" s="72" t="s">
        <v>332</v>
      </c>
      <c r="D18" s="87">
        <v>6</v>
      </c>
      <c r="E18" s="87">
        <v>2</v>
      </c>
      <c r="F18" s="87">
        <v>3</v>
      </c>
      <c r="G18" s="87">
        <v>5</v>
      </c>
      <c r="H18" s="87">
        <v>0</v>
      </c>
      <c r="I18" s="5">
        <v>8</v>
      </c>
      <c r="J18" s="88">
        <v>5695016.25</v>
      </c>
      <c r="K18" s="89">
        <v>8</v>
      </c>
      <c r="L18" s="89">
        <v>51</v>
      </c>
      <c r="M18" s="89">
        <v>396</v>
      </c>
      <c r="N18" s="89">
        <v>4050</v>
      </c>
      <c r="O18" s="89">
        <v>39191</v>
      </c>
      <c r="P18" s="90">
        <v>454564</v>
      </c>
      <c r="R18" s="102"/>
      <c r="T18" s="103"/>
    </row>
    <row r="19" spans="1:20" x14ac:dyDescent="0.15">
      <c r="A19" s="75"/>
      <c r="B19" s="76">
        <v>38759</v>
      </c>
      <c r="C19" s="77" t="s">
        <v>333</v>
      </c>
      <c r="D19" s="25">
        <v>8</v>
      </c>
      <c r="E19" s="25">
        <v>8</v>
      </c>
      <c r="F19" s="25">
        <v>5</v>
      </c>
      <c r="G19" s="25">
        <v>1</v>
      </c>
      <c r="H19" s="25">
        <v>8</v>
      </c>
      <c r="I19" s="12">
        <v>5</v>
      </c>
      <c r="J19" s="91">
        <v>13299733.75</v>
      </c>
      <c r="K19" s="92">
        <v>7</v>
      </c>
      <c r="L19" s="92">
        <v>102</v>
      </c>
      <c r="M19" s="92">
        <v>1168</v>
      </c>
      <c r="N19" s="92">
        <v>10765</v>
      </c>
      <c r="O19" s="92">
        <v>106949</v>
      </c>
      <c r="P19" s="93">
        <v>1070490</v>
      </c>
      <c r="R19" s="102"/>
      <c r="T19" s="103"/>
    </row>
    <row r="20" spans="1:20" x14ac:dyDescent="0.15">
      <c r="A20" s="70">
        <v>7</v>
      </c>
      <c r="B20" s="71">
        <v>38763</v>
      </c>
      <c r="C20" s="72" t="s">
        <v>332</v>
      </c>
      <c r="D20" s="87">
        <v>0</v>
      </c>
      <c r="E20" s="87">
        <v>8</v>
      </c>
      <c r="F20" s="87">
        <v>1</v>
      </c>
      <c r="G20" s="87">
        <v>7</v>
      </c>
      <c r="H20" s="87">
        <v>8</v>
      </c>
      <c r="I20" s="5">
        <v>3</v>
      </c>
      <c r="J20" s="88">
        <v>8386763.75</v>
      </c>
      <c r="K20" s="89">
        <v>6</v>
      </c>
      <c r="L20" s="89">
        <v>59</v>
      </c>
      <c r="M20" s="89">
        <v>627</v>
      </c>
      <c r="N20" s="89">
        <v>6019</v>
      </c>
      <c r="O20" s="89">
        <v>60031</v>
      </c>
      <c r="P20" s="90">
        <v>622304</v>
      </c>
      <c r="R20" s="102"/>
      <c r="T20" s="103"/>
    </row>
    <row r="21" spans="1:20" x14ac:dyDescent="0.15">
      <c r="A21" s="75"/>
      <c r="B21" s="76">
        <v>38766</v>
      </c>
      <c r="C21" s="77" t="s">
        <v>333</v>
      </c>
      <c r="D21" s="25">
        <v>5</v>
      </c>
      <c r="E21" s="25">
        <v>7</v>
      </c>
      <c r="F21" s="25">
        <v>3</v>
      </c>
      <c r="G21" s="25">
        <v>9</v>
      </c>
      <c r="H21" s="25">
        <v>0</v>
      </c>
      <c r="I21" s="12">
        <v>4</v>
      </c>
      <c r="J21" s="91">
        <v>10199045</v>
      </c>
      <c r="K21" s="92">
        <v>6</v>
      </c>
      <c r="L21" s="92">
        <v>69</v>
      </c>
      <c r="M21" s="92">
        <v>614</v>
      </c>
      <c r="N21" s="92">
        <v>6228</v>
      </c>
      <c r="O21" s="92">
        <v>62957</v>
      </c>
      <c r="P21" s="93">
        <v>710499</v>
      </c>
      <c r="R21" s="102"/>
      <c r="T21" s="103"/>
    </row>
    <row r="22" spans="1:20" x14ac:dyDescent="0.15">
      <c r="A22" s="70">
        <v>8</v>
      </c>
      <c r="B22" s="71">
        <v>38770</v>
      </c>
      <c r="C22" s="72" t="s">
        <v>332</v>
      </c>
      <c r="D22" s="87">
        <v>8</v>
      </c>
      <c r="E22" s="87">
        <v>0</v>
      </c>
      <c r="F22" s="87">
        <v>7</v>
      </c>
      <c r="G22" s="87">
        <v>6</v>
      </c>
      <c r="H22" s="87">
        <v>4</v>
      </c>
      <c r="I22" s="5">
        <v>2</v>
      </c>
      <c r="J22" s="88">
        <v>3646218.75</v>
      </c>
      <c r="K22" s="89">
        <v>5</v>
      </c>
      <c r="L22" s="89">
        <v>33</v>
      </c>
      <c r="M22" s="89">
        <v>240</v>
      </c>
      <c r="N22" s="89">
        <v>2513</v>
      </c>
      <c r="O22" s="89">
        <v>24141</v>
      </c>
      <c r="P22" s="90">
        <v>239147</v>
      </c>
      <c r="R22" s="102"/>
      <c r="T22" s="103"/>
    </row>
    <row r="23" spans="1:20" x14ac:dyDescent="0.15">
      <c r="A23" s="75"/>
      <c r="B23" s="76">
        <v>38773</v>
      </c>
      <c r="C23" s="77" t="s">
        <v>333</v>
      </c>
      <c r="D23" s="25">
        <v>2</v>
      </c>
      <c r="E23" s="25">
        <v>2</v>
      </c>
      <c r="F23" s="25">
        <v>1</v>
      </c>
      <c r="G23" s="25">
        <v>4</v>
      </c>
      <c r="H23" s="25">
        <v>7</v>
      </c>
      <c r="I23" s="12">
        <v>5</v>
      </c>
      <c r="J23" s="91">
        <v>9229883.75</v>
      </c>
      <c r="K23" s="92">
        <v>7</v>
      </c>
      <c r="L23" s="92">
        <v>79</v>
      </c>
      <c r="M23" s="92">
        <v>803</v>
      </c>
      <c r="N23" s="92">
        <v>7927</v>
      </c>
      <c r="O23" s="92">
        <v>78250</v>
      </c>
      <c r="P23" s="93">
        <v>769226</v>
      </c>
      <c r="R23" s="102"/>
      <c r="T23" s="103"/>
    </row>
    <row r="24" spans="1:20" x14ac:dyDescent="0.15">
      <c r="A24" s="70">
        <v>9</v>
      </c>
      <c r="B24" s="71">
        <v>38777</v>
      </c>
      <c r="C24" s="72" t="s">
        <v>332</v>
      </c>
      <c r="D24" s="87">
        <v>3</v>
      </c>
      <c r="E24" s="87">
        <v>4</v>
      </c>
      <c r="F24" s="87">
        <v>6</v>
      </c>
      <c r="G24" s="87">
        <v>0</v>
      </c>
      <c r="H24" s="87">
        <v>0</v>
      </c>
      <c r="I24" s="5">
        <v>8</v>
      </c>
      <c r="J24" s="88">
        <v>3779226.25</v>
      </c>
      <c r="K24" s="89">
        <v>10</v>
      </c>
      <c r="L24" s="89">
        <v>28</v>
      </c>
      <c r="M24" s="89">
        <v>240</v>
      </c>
      <c r="N24" s="89">
        <v>2433</v>
      </c>
      <c r="O24" s="89">
        <v>26793</v>
      </c>
      <c r="P24" s="90">
        <v>314927</v>
      </c>
      <c r="R24" s="102"/>
      <c r="T24" s="103"/>
    </row>
    <row r="25" spans="1:20" x14ac:dyDescent="0.15">
      <c r="A25" s="75"/>
      <c r="B25" s="76">
        <v>38780</v>
      </c>
      <c r="C25" s="77" t="s">
        <v>333</v>
      </c>
      <c r="D25" s="25">
        <v>4</v>
      </c>
      <c r="E25" s="25">
        <v>4</v>
      </c>
      <c r="F25" s="25">
        <v>8</v>
      </c>
      <c r="G25" s="25">
        <v>6</v>
      </c>
      <c r="H25" s="25">
        <v>0</v>
      </c>
      <c r="I25" s="12">
        <v>0</v>
      </c>
      <c r="J25" s="91">
        <v>9676775</v>
      </c>
      <c r="K25" s="92">
        <v>6</v>
      </c>
      <c r="L25" s="92">
        <v>65</v>
      </c>
      <c r="M25" s="92">
        <v>595</v>
      </c>
      <c r="N25" s="92">
        <v>5615</v>
      </c>
      <c r="O25" s="92">
        <v>57889</v>
      </c>
      <c r="P25" s="93">
        <v>542438</v>
      </c>
      <c r="R25" s="102"/>
      <c r="T25" s="103"/>
    </row>
    <row r="26" spans="1:20" x14ac:dyDescent="0.15">
      <c r="A26" s="70">
        <v>10</v>
      </c>
      <c r="B26" s="71">
        <v>38784</v>
      </c>
      <c r="C26" s="72" t="s">
        <v>332</v>
      </c>
      <c r="D26" s="87">
        <v>8</v>
      </c>
      <c r="E26" s="87">
        <v>1</v>
      </c>
      <c r="F26" s="87">
        <v>0</v>
      </c>
      <c r="G26" s="87">
        <v>5</v>
      </c>
      <c r="H26" s="87">
        <v>9</v>
      </c>
      <c r="I26" s="5">
        <v>5</v>
      </c>
      <c r="J26" s="88">
        <v>4578770</v>
      </c>
      <c r="K26" s="89">
        <v>4</v>
      </c>
      <c r="L26" s="89">
        <v>39</v>
      </c>
      <c r="M26" s="89">
        <v>350</v>
      </c>
      <c r="N26" s="89">
        <v>3489</v>
      </c>
      <c r="O26" s="89">
        <v>35010</v>
      </c>
      <c r="P26" s="90">
        <v>376822</v>
      </c>
      <c r="R26" s="102"/>
      <c r="T26" s="103"/>
    </row>
    <row r="27" spans="1:20" x14ac:dyDescent="0.15">
      <c r="A27" s="75"/>
      <c r="B27" s="76">
        <v>38787</v>
      </c>
      <c r="C27" s="77" t="s">
        <v>333</v>
      </c>
      <c r="D27" s="25">
        <v>2</v>
      </c>
      <c r="E27" s="25">
        <v>4</v>
      </c>
      <c r="F27" s="25">
        <v>7</v>
      </c>
      <c r="G27" s="25">
        <v>4</v>
      </c>
      <c r="H27" s="25">
        <v>6</v>
      </c>
      <c r="I27" s="12">
        <v>0</v>
      </c>
      <c r="J27" s="91">
        <v>10943917.5</v>
      </c>
      <c r="K27" s="92">
        <v>3</v>
      </c>
      <c r="L27" s="92">
        <v>72</v>
      </c>
      <c r="M27" s="92">
        <v>618</v>
      </c>
      <c r="N27" s="92">
        <v>6389</v>
      </c>
      <c r="O27" s="92">
        <v>64195</v>
      </c>
      <c r="P27" s="93">
        <v>625589</v>
      </c>
      <c r="R27" s="102"/>
      <c r="T27" s="103"/>
    </row>
    <row r="28" spans="1:20" x14ac:dyDescent="0.15">
      <c r="A28" s="70">
        <v>11</v>
      </c>
      <c r="B28" s="71">
        <v>38791</v>
      </c>
      <c r="C28" s="72" t="s">
        <v>332</v>
      </c>
      <c r="D28" s="87">
        <v>9</v>
      </c>
      <c r="E28" s="87">
        <v>2</v>
      </c>
      <c r="F28" s="87">
        <v>2</v>
      </c>
      <c r="G28" s="87">
        <v>8</v>
      </c>
      <c r="H28" s="87">
        <v>3</v>
      </c>
      <c r="I28" s="5">
        <v>1</v>
      </c>
      <c r="J28" s="88">
        <v>3671421.25</v>
      </c>
      <c r="K28" s="89">
        <v>4</v>
      </c>
      <c r="L28" s="89">
        <v>30</v>
      </c>
      <c r="M28" s="89">
        <v>237</v>
      </c>
      <c r="N28" s="89">
        <v>2338</v>
      </c>
      <c r="O28" s="89">
        <v>24278</v>
      </c>
      <c r="P28" s="90">
        <v>240359</v>
      </c>
      <c r="R28" s="102"/>
      <c r="T28" s="103"/>
    </row>
    <row r="29" spans="1:20" x14ac:dyDescent="0.15">
      <c r="A29" s="75"/>
      <c r="B29" s="76">
        <v>38794</v>
      </c>
      <c r="C29" s="77" t="s">
        <v>333</v>
      </c>
      <c r="D29" s="25">
        <v>9</v>
      </c>
      <c r="E29" s="25">
        <v>6</v>
      </c>
      <c r="F29" s="25">
        <v>5</v>
      </c>
      <c r="G29" s="25">
        <v>0</v>
      </c>
      <c r="H29" s="25">
        <v>2</v>
      </c>
      <c r="I29" s="12">
        <v>7</v>
      </c>
      <c r="J29" s="91">
        <v>9116026.25</v>
      </c>
      <c r="K29" s="92">
        <v>10</v>
      </c>
      <c r="L29" s="92">
        <v>60</v>
      </c>
      <c r="M29" s="92">
        <v>678</v>
      </c>
      <c r="N29" s="92">
        <v>7030</v>
      </c>
      <c r="O29" s="92">
        <v>73427</v>
      </c>
      <c r="P29" s="93">
        <v>725278</v>
      </c>
      <c r="R29" s="102"/>
      <c r="T29" s="103"/>
    </row>
    <row r="30" spans="1:20" x14ac:dyDescent="0.15">
      <c r="A30" s="70">
        <v>12</v>
      </c>
      <c r="B30" s="71">
        <v>38798</v>
      </c>
      <c r="C30" s="72" t="s">
        <v>332</v>
      </c>
      <c r="D30" s="87">
        <v>8</v>
      </c>
      <c r="E30" s="87">
        <v>9</v>
      </c>
      <c r="F30" s="87">
        <v>6</v>
      </c>
      <c r="G30" s="87">
        <v>4</v>
      </c>
      <c r="H30" s="87">
        <v>0</v>
      </c>
      <c r="I30" s="5">
        <v>1</v>
      </c>
      <c r="J30" s="88">
        <v>3586838.75</v>
      </c>
      <c r="K30" s="89">
        <v>3</v>
      </c>
      <c r="L30" s="89">
        <v>22</v>
      </c>
      <c r="M30" s="89">
        <v>221</v>
      </c>
      <c r="N30" s="89">
        <v>2230</v>
      </c>
      <c r="O30" s="89">
        <v>21787</v>
      </c>
      <c r="P30" s="90">
        <v>237103</v>
      </c>
      <c r="R30" s="102"/>
      <c r="T30" s="103"/>
    </row>
    <row r="31" spans="1:20" x14ac:dyDescent="0.15">
      <c r="A31" s="75"/>
      <c r="B31" s="76">
        <v>38801</v>
      </c>
      <c r="C31" s="77" t="s">
        <v>333</v>
      </c>
      <c r="D31" s="25">
        <v>5</v>
      </c>
      <c r="E31" s="25">
        <v>0</v>
      </c>
      <c r="F31" s="25">
        <v>5</v>
      </c>
      <c r="G31" s="25">
        <v>6</v>
      </c>
      <c r="H31" s="25">
        <v>0</v>
      </c>
      <c r="I31" s="12">
        <v>1</v>
      </c>
      <c r="J31" s="91">
        <v>8925176.25</v>
      </c>
      <c r="K31" s="92">
        <v>6</v>
      </c>
      <c r="L31" s="92">
        <v>43</v>
      </c>
      <c r="M31" s="92">
        <v>530</v>
      </c>
      <c r="N31" s="92">
        <v>5235</v>
      </c>
      <c r="O31" s="92">
        <v>53639</v>
      </c>
      <c r="P31" s="93">
        <v>587339</v>
      </c>
      <c r="R31" s="102"/>
      <c r="T31" s="103"/>
    </row>
    <row r="32" spans="1:20" x14ac:dyDescent="0.15">
      <c r="A32" s="70">
        <v>13</v>
      </c>
      <c r="B32" s="71">
        <v>38805</v>
      </c>
      <c r="C32" s="72" t="s">
        <v>332</v>
      </c>
      <c r="D32" s="87">
        <v>2</v>
      </c>
      <c r="E32" s="87">
        <v>6</v>
      </c>
      <c r="F32" s="87">
        <v>9</v>
      </c>
      <c r="G32" s="87">
        <v>6</v>
      </c>
      <c r="H32" s="87">
        <v>7</v>
      </c>
      <c r="I32" s="5">
        <v>3</v>
      </c>
      <c r="J32" s="88">
        <v>3514751.25</v>
      </c>
      <c r="K32" s="89">
        <v>3</v>
      </c>
      <c r="L32" s="89">
        <v>24</v>
      </c>
      <c r="M32" s="89">
        <v>270</v>
      </c>
      <c r="N32" s="89">
        <v>2571</v>
      </c>
      <c r="O32" s="89">
        <v>26017</v>
      </c>
      <c r="P32" s="90">
        <v>265197</v>
      </c>
      <c r="R32" s="102"/>
      <c r="T32" s="103"/>
    </row>
    <row r="33" spans="1:20" x14ac:dyDescent="0.15">
      <c r="A33" s="75"/>
      <c r="B33" s="76">
        <v>38808</v>
      </c>
      <c r="C33" s="77" t="s">
        <v>333</v>
      </c>
      <c r="D33" s="25">
        <v>5</v>
      </c>
      <c r="E33" s="25">
        <v>2</v>
      </c>
      <c r="F33" s="25">
        <v>9</v>
      </c>
      <c r="G33" s="25">
        <v>9</v>
      </c>
      <c r="H33" s="25">
        <v>4</v>
      </c>
      <c r="I33" s="12">
        <v>4</v>
      </c>
      <c r="J33" s="91">
        <v>9433660</v>
      </c>
      <c r="K33" s="92">
        <v>8</v>
      </c>
      <c r="L33" s="92">
        <v>74</v>
      </c>
      <c r="M33" s="92">
        <v>655</v>
      </c>
      <c r="N33" s="92">
        <v>6653</v>
      </c>
      <c r="O33" s="92">
        <v>66730</v>
      </c>
      <c r="P33" s="93">
        <v>645680</v>
      </c>
      <c r="R33" s="102"/>
      <c r="T33" s="103"/>
    </row>
    <row r="34" spans="1:20" x14ac:dyDescent="0.15">
      <c r="A34" s="70">
        <v>14</v>
      </c>
      <c r="B34" s="71">
        <v>38812</v>
      </c>
      <c r="C34" s="72" t="s">
        <v>332</v>
      </c>
      <c r="D34" s="87">
        <v>0</v>
      </c>
      <c r="E34" s="87">
        <v>3</v>
      </c>
      <c r="F34" s="87">
        <v>1</v>
      </c>
      <c r="G34" s="87">
        <v>3</v>
      </c>
      <c r="H34" s="87">
        <v>2</v>
      </c>
      <c r="I34" s="5">
        <v>6</v>
      </c>
      <c r="J34" s="88">
        <v>3988737.5</v>
      </c>
      <c r="K34" s="89">
        <v>2</v>
      </c>
      <c r="L34" s="89">
        <v>39</v>
      </c>
      <c r="M34" s="89">
        <v>313</v>
      </c>
      <c r="N34" s="89">
        <v>3118</v>
      </c>
      <c r="O34" s="89">
        <v>30143</v>
      </c>
      <c r="P34" s="90">
        <v>304357</v>
      </c>
      <c r="R34" s="102"/>
      <c r="T34" s="103"/>
    </row>
    <row r="35" spans="1:20" x14ac:dyDescent="0.15">
      <c r="A35" s="75"/>
      <c r="B35" s="76">
        <v>38815</v>
      </c>
      <c r="C35" s="77" t="s">
        <v>333</v>
      </c>
      <c r="D35" s="25">
        <v>2</v>
      </c>
      <c r="E35" s="25">
        <v>5</v>
      </c>
      <c r="F35" s="25">
        <v>6</v>
      </c>
      <c r="G35" s="25">
        <v>5</v>
      </c>
      <c r="H35" s="25">
        <v>2</v>
      </c>
      <c r="I35" s="12">
        <v>3</v>
      </c>
      <c r="J35" s="91">
        <v>10071987.5</v>
      </c>
      <c r="K35" s="92">
        <v>9</v>
      </c>
      <c r="L35" s="92">
        <v>76</v>
      </c>
      <c r="M35" s="92">
        <v>734</v>
      </c>
      <c r="N35" s="92">
        <v>7627</v>
      </c>
      <c r="O35" s="92">
        <v>73975</v>
      </c>
      <c r="P35" s="93">
        <v>733013</v>
      </c>
      <c r="R35" s="102"/>
      <c r="T35" s="103"/>
    </row>
    <row r="36" spans="1:20" x14ac:dyDescent="0.15">
      <c r="A36" s="70">
        <v>15</v>
      </c>
      <c r="B36" s="71">
        <v>38819</v>
      </c>
      <c r="C36" s="72" t="s">
        <v>332</v>
      </c>
      <c r="D36" s="87">
        <v>1</v>
      </c>
      <c r="E36" s="87">
        <v>5</v>
      </c>
      <c r="F36" s="87">
        <v>2</v>
      </c>
      <c r="G36" s="87">
        <v>1</v>
      </c>
      <c r="H36" s="87">
        <v>6</v>
      </c>
      <c r="I36" s="5">
        <v>8</v>
      </c>
      <c r="J36" s="88">
        <v>3526528.75</v>
      </c>
      <c r="K36" s="89">
        <v>1</v>
      </c>
      <c r="L36" s="89">
        <v>17</v>
      </c>
      <c r="M36" s="89">
        <v>296</v>
      </c>
      <c r="N36" s="89">
        <v>2900</v>
      </c>
      <c r="O36" s="89">
        <v>28757</v>
      </c>
      <c r="P36" s="90">
        <v>287448</v>
      </c>
      <c r="R36" s="102"/>
      <c r="T36" s="103"/>
    </row>
    <row r="37" spans="1:20" x14ac:dyDescent="0.15">
      <c r="A37" s="75"/>
      <c r="B37" s="76">
        <v>38822</v>
      </c>
      <c r="C37" s="77" t="s">
        <v>333</v>
      </c>
      <c r="D37" s="25">
        <v>3</v>
      </c>
      <c r="E37" s="25">
        <v>6</v>
      </c>
      <c r="F37" s="25">
        <v>0</v>
      </c>
      <c r="G37" s="25">
        <v>2</v>
      </c>
      <c r="H37" s="25">
        <v>6</v>
      </c>
      <c r="I37" s="12">
        <v>2</v>
      </c>
      <c r="J37" s="91">
        <v>9060670</v>
      </c>
      <c r="K37" s="92">
        <v>2</v>
      </c>
      <c r="L37" s="92">
        <v>49</v>
      </c>
      <c r="M37" s="92">
        <v>622</v>
      </c>
      <c r="N37" s="92">
        <v>5975</v>
      </c>
      <c r="O37" s="92">
        <v>60255</v>
      </c>
      <c r="P37" s="93">
        <v>592265</v>
      </c>
      <c r="R37" s="102"/>
      <c r="T37" s="103"/>
    </row>
    <row r="38" spans="1:20" x14ac:dyDescent="0.15">
      <c r="A38" s="70">
        <v>16</v>
      </c>
      <c r="B38" s="71">
        <v>38826</v>
      </c>
      <c r="C38" s="72" t="s">
        <v>332</v>
      </c>
      <c r="D38" s="87">
        <v>0</v>
      </c>
      <c r="E38" s="87">
        <v>5</v>
      </c>
      <c r="F38" s="87">
        <v>3</v>
      </c>
      <c r="G38" s="87">
        <v>1</v>
      </c>
      <c r="H38" s="87">
        <v>0</v>
      </c>
      <c r="I38" s="5">
        <v>3</v>
      </c>
      <c r="J38" s="88">
        <v>3235073.75</v>
      </c>
      <c r="K38" s="89">
        <v>1</v>
      </c>
      <c r="L38" s="89">
        <v>18</v>
      </c>
      <c r="M38" s="89">
        <v>207</v>
      </c>
      <c r="N38" s="89">
        <v>2181</v>
      </c>
      <c r="O38" s="89">
        <v>21610</v>
      </c>
      <c r="P38" s="90">
        <v>250170</v>
      </c>
      <c r="R38" s="102"/>
      <c r="T38" s="103"/>
    </row>
    <row r="39" spans="1:20" x14ac:dyDescent="0.15">
      <c r="A39" s="75"/>
      <c r="B39" s="76">
        <v>38829</v>
      </c>
      <c r="C39" s="77" t="s">
        <v>333</v>
      </c>
      <c r="D39" s="25">
        <v>7</v>
      </c>
      <c r="E39" s="25">
        <v>6</v>
      </c>
      <c r="F39" s="25">
        <v>2</v>
      </c>
      <c r="G39" s="25">
        <v>8</v>
      </c>
      <c r="H39" s="25">
        <v>7</v>
      </c>
      <c r="I39" s="12">
        <v>2</v>
      </c>
      <c r="J39" s="91">
        <v>8752961.25</v>
      </c>
      <c r="K39" s="92">
        <v>9</v>
      </c>
      <c r="L39" s="92">
        <v>66</v>
      </c>
      <c r="M39" s="92">
        <v>561</v>
      </c>
      <c r="N39" s="92">
        <v>5828</v>
      </c>
      <c r="O39" s="92">
        <v>57358</v>
      </c>
      <c r="P39" s="92">
        <v>573317</v>
      </c>
      <c r="R39" s="102"/>
      <c r="T39" s="103"/>
    </row>
    <row r="40" spans="1:20" x14ac:dyDescent="0.15">
      <c r="A40" s="70">
        <v>17</v>
      </c>
      <c r="B40" s="71">
        <v>38833</v>
      </c>
      <c r="C40" s="72" t="s">
        <v>332</v>
      </c>
      <c r="D40" s="87">
        <v>3</v>
      </c>
      <c r="E40" s="87">
        <v>3</v>
      </c>
      <c r="F40" s="87">
        <v>1</v>
      </c>
      <c r="G40" s="87">
        <v>1</v>
      </c>
      <c r="H40" s="87">
        <v>3</v>
      </c>
      <c r="I40" s="5">
        <v>0</v>
      </c>
      <c r="J40" s="88">
        <v>3232106.25</v>
      </c>
      <c r="K40" s="89">
        <v>6</v>
      </c>
      <c r="L40" s="89">
        <v>22</v>
      </c>
      <c r="M40" s="89">
        <v>170</v>
      </c>
      <c r="N40" s="89">
        <v>1864</v>
      </c>
      <c r="O40" s="89">
        <v>18310</v>
      </c>
      <c r="P40" s="90">
        <v>182648</v>
      </c>
      <c r="R40" s="102"/>
      <c r="T40" s="103"/>
    </row>
    <row r="41" spans="1:20" x14ac:dyDescent="0.15">
      <c r="A41" s="75"/>
      <c r="B41" s="76">
        <v>38836</v>
      </c>
      <c r="C41" s="77" t="s">
        <v>333</v>
      </c>
      <c r="D41" s="25">
        <v>0</v>
      </c>
      <c r="E41" s="25">
        <v>6</v>
      </c>
      <c r="F41" s="25">
        <v>2</v>
      </c>
      <c r="G41" s="25">
        <v>8</v>
      </c>
      <c r="H41" s="25">
        <v>0</v>
      </c>
      <c r="I41" s="12">
        <v>7</v>
      </c>
      <c r="J41" s="91">
        <v>8989786.25</v>
      </c>
      <c r="K41" s="92">
        <v>8</v>
      </c>
      <c r="L41" s="92">
        <v>70</v>
      </c>
      <c r="M41" s="92">
        <v>608</v>
      </c>
      <c r="N41" s="92">
        <v>6237</v>
      </c>
      <c r="O41" s="92">
        <v>64184</v>
      </c>
      <c r="P41" s="93">
        <v>728141</v>
      </c>
      <c r="R41" s="102"/>
      <c r="T41" s="103"/>
    </row>
    <row r="42" spans="1:20" x14ac:dyDescent="0.15">
      <c r="A42" s="70">
        <v>18</v>
      </c>
      <c r="B42" s="71">
        <v>38840</v>
      </c>
      <c r="C42" s="72" t="s">
        <v>332</v>
      </c>
      <c r="D42" s="87">
        <v>7</v>
      </c>
      <c r="E42" s="87">
        <v>0</v>
      </c>
      <c r="F42" s="87">
        <v>8</v>
      </c>
      <c r="G42" s="87">
        <v>2</v>
      </c>
      <c r="H42" s="87">
        <v>6</v>
      </c>
      <c r="I42" s="5">
        <v>1</v>
      </c>
      <c r="J42" s="88">
        <v>3199428.75</v>
      </c>
      <c r="K42" s="89">
        <v>4</v>
      </c>
      <c r="L42" s="89">
        <v>20</v>
      </c>
      <c r="M42" s="89">
        <v>208</v>
      </c>
      <c r="N42" s="89">
        <v>2228</v>
      </c>
      <c r="O42" s="89">
        <v>21002</v>
      </c>
      <c r="P42" s="90">
        <v>210446</v>
      </c>
      <c r="R42" s="102"/>
      <c r="T42" s="103"/>
    </row>
    <row r="43" spans="1:20" x14ac:dyDescent="0.15">
      <c r="A43" s="75"/>
      <c r="B43" s="76">
        <v>38843</v>
      </c>
      <c r="C43" s="77" t="s">
        <v>333</v>
      </c>
      <c r="D43" s="25">
        <v>7</v>
      </c>
      <c r="E43" s="25">
        <v>5</v>
      </c>
      <c r="F43" s="25">
        <v>5</v>
      </c>
      <c r="G43" s="25">
        <v>9</v>
      </c>
      <c r="H43" s="25">
        <v>9</v>
      </c>
      <c r="I43" s="12">
        <v>2</v>
      </c>
      <c r="J43" s="91">
        <v>8742627.5</v>
      </c>
      <c r="K43" s="92">
        <v>6</v>
      </c>
      <c r="L43" s="92">
        <v>57</v>
      </c>
      <c r="M43" s="92">
        <v>569</v>
      </c>
      <c r="N43" s="92">
        <v>5631</v>
      </c>
      <c r="O43" s="92">
        <v>55348</v>
      </c>
      <c r="P43" s="93">
        <v>575434</v>
      </c>
      <c r="R43" s="102"/>
      <c r="T43" s="103"/>
    </row>
    <row r="44" spans="1:20" x14ac:dyDescent="0.15">
      <c r="A44" s="70">
        <v>19</v>
      </c>
      <c r="B44" s="71">
        <v>38847</v>
      </c>
      <c r="C44" s="72" t="s">
        <v>332</v>
      </c>
      <c r="D44" s="87">
        <v>1</v>
      </c>
      <c r="E44" s="87">
        <v>9</v>
      </c>
      <c r="F44" s="87">
        <v>8</v>
      </c>
      <c r="G44" s="87">
        <v>4</v>
      </c>
      <c r="H44" s="87">
        <v>5</v>
      </c>
      <c r="I44" s="5">
        <v>3</v>
      </c>
      <c r="J44" s="88">
        <v>3272185</v>
      </c>
      <c r="K44" s="89">
        <v>7</v>
      </c>
      <c r="L44" s="89">
        <v>22</v>
      </c>
      <c r="M44" s="89">
        <v>221</v>
      </c>
      <c r="N44" s="89">
        <v>2574</v>
      </c>
      <c r="O44" s="89">
        <v>25394</v>
      </c>
      <c r="P44" s="90">
        <v>248940</v>
      </c>
      <c r="R44" s="102"/>
      <c r="T44" s="103"/>
    </row>
    <row r="45" spans="1:20" x14ac:dyDescent="0.15">
      <c r="A45" s="75"/>
      <c r="B45" s="76">
        <v>38850</v>
      </c>
      <c r="C45" s="77" t="s">
        <v>333</v>
      </c>
      <c r="D45" s="25">
        <v>6</v>
      </c>
      <c r="E45" s="25">
        <v>8</v>
      </c>
      <c r="F45" s="25">
        <v>4</v>
      </c>
      <c r="G45" s="25">
        <v>1</v>
      </c>
      <c r="H45" s="25">
        <v>0</v>
      </c>
      <c r="I45" s="12">
        <v>2</v>
      </c>
      <c r="J45" s="91">
        <v>8833683.75</v>
      </c>
      <c r="K45" s="92">
        <v>4</v>
      </c>
      <c r="L45" s="92">
        <v>45</v>
      </c>
      <c r="M45" s="92">
        <v>526</v>
      </c>
      <c r="N45" s="92">
        <v>5148</v>
      </c>
      <c r="O45" s="92">
        <v>51719</v>
      </c>
      <c r="P45" s="93">
        <v>590761</v>
      </c>
      <c r="R45" s="102"/>
      <c r="T45" s="103"/>
    </row>
    <row r="46" spans="1:20" x14ac:dyDescent="0.15">
      <c r="A46" s="70">
        <v>20</v>
      </c>
      <c r="B46" s="71">
        <v>38854</v>
      </c>
      <c r="C46" s="72" t="s">
        <v>332</v>
      </c>
      <c r="D46" s="87">
        <v>7</v>
      </c>
      <c r="E46" s="87">
        <v>6</v>
      </c>
      <c r="F46" s="87">
        <v>0</v>
      </c>
      <c r="G46" s="87">
        <v>4</v>
      </c>
      <c r="H46" s="87">
        <v>3</v>
      </c>
      <c r="I46" s="5">
        <v>6</v>
      </c>
      <c r="J46" s="88">
        <v>3182618.75</v>
      </c>
      <c r="K46" s="89">
        <v>5</v>
      </c>
      <c r="L46" s="89">
        <v>25</v>
      </c>
      <c r="M46" s="89">
        <v>248</v>
      </c>
      <c r="N46" s="89">
        <v>2539</v>
      </c>
      <c r="O46" s="89">
        <v>25539</v>
      </c>
      <c r="P46" s="90">
        <v>243144</v>
      </c>
      <c r="R46" s="102"/>
      <c r="T46" s="103"/>
    </row>
    <row r="47" spans="1:20" x14ac:dyDescent="0.15">
      <c r="A47" s="75"/>
      <c r="B47" s="76">
        <v>38857</v>
      </c>
      <c r="C47" s="77" t="s">
        <v>333</v>
      </c>
      <c r="D47" s="25">
        <v>6</v>
      </c>
      <c r="E47" s="25">
        <v>8</v>
      </c>
      <c r="F47" s="25">
        <v>7</v>
      </c>
      <c r="G47" s="25">
        <v>5</v>
      </c>
      <c r="H47" s="25">
        <v>2</v>
      </c>
      <c r="I47" s="12">
        <v>3</v>
      </c>
      <c r="J47" s="91">
        <v>8607652.5</v>
      </c>
      <c r="K47" s="92">
        <v>8</v>
      </c>
      <c r="L47" s="92">
        <v>80</v>
      </c>
      <c r="M47" s="92">
        <v>657</v>
      </c>
      <c r="N47" s="92">
        <v>6654</v>
      </c>
      <c r="O47" s="92">
        <v>63359</v>
      </c>
      <c r="P47" s="93">
        <v>621787</v>
      </c>
      <c r="R47" s="102"/>
      <c r="T47" s="103"/>
    </row>
    <row r="48" spans="1:20" x14ac:dyDescent="0.15">
      <c r="A48" s="70">
        <v>21</v>
      </c>
      <c r="B48" s="71">
        <v>38861</v>
      </c>
      <c r="C48" s="72" t="s">
        <v>332</v>
      </c>
      <c r="D48" s="87">
        <v>1</v>
      </c>
      <c r="E48" s="87">
        <v>8</v>
      </c>
      <c r="F48" s="87">
        <v>5</v>
      </c>
      <c r="G48" s="87">
        <v>3</v>
      </c>
      <c r="H48" s="87">
        <v>6</v>
      </c>
      <c r="I48" s="5">
        <v>5</v>
      </c>
      <c r="J48" s="88">
        <v>3209076.25</v>
      </c>
      <c r="K48" s="89">
        <v>5</v>
      </c>
      <c r="L48" s="89">
        <v>31</v>
      </c>
      <c r="M48" s="89">
        <v>259</v>
      </c>
      <c r="N48" s="89">
        <v>2771</v>
      </c>
      <c r="O48" s="89">
        <v>26948</v>
      </c>
      <c r="P48" s="90">
        <v>267334</v>
      </c>
      <c r="R48" s="102"/>
      <c r="T48" s="103"/>
    </row>
    <row r="49" spans="1:20" x14ac:dyDescent="0.15">
      <c r="A49" s="75"/>
      <c r="B49" s="76">
        <v>38864</v>
      </c>
      <c r="C49" s="77" t="s">
        <v>333</v>
      </c>
      <c r="D49" s="25">
        <v>1</v>
      </c>
      <c r="E49" s="25">
        <v>1</v>
      </c>
      <c r="F49" s="25">
        <v>1</v>
      </c>
      <c r="G49" s="25">
        <v>6</v>
      </c>
      <c r="H49" s="25">
        <v>2</v>
      </c>
      <c r="I49" s="12">
        <v>9</v>
      </c>
      <c r="J49" s="91">
        <v>8409357.5</v>
      </c>
      <c r="K49" s="92">
        <v>7</v>
      </c>
      <c r="L49" s="92">
        <v>77</v>
      </c>
      <c r="M49" s="92">
        <v>552</v>
      </c>
      <c r="N49" s="92">
        <v>5817</v>
      </c>
      <c r="O49" s="92">
        <v>57863</v>
      </c>
      <c r="P49" s="93">
        <v>581378</v>
      </c>
      <c r="R49" s="102"/>
      <c r="T49" s="103"/>
    </row>
    <row r="50" spans="1:20" x14ac:dyDescent="0.15">
      <c r="A50" s="70">
        <v>22</v>
      </c>
      <c r="B50" s="71">
        <v>38868</v>
      </c>
      <c r="C50" s="72" t="s">
        <v>332</v>
      </c>
      <c r="D50" s="87">
        <v>3</v>
      </c>
      <c r="E50" s="87">
        <v>8</v>
      </c>
      <c r="F50" s="87">
        <v>4</v>
      </c>
      <c r="G50" s="87">
        <v>9</v>
      </c>
      <c r="H50" s="87">
        <v>6</v>
      </c>
      <c r="I50" s="5">
        <v>8</v>
      </c>
      <c r="J50" s="88">
        <v>3413845</v>
      </c>
      <c r="K50" s="89">
        <v>2</v>
      </c>
      <c r="L50" s="89">
        <v>19</v>
      </c>
      <c r="M50" s="89">
        <v>272</v>
      </c>
      <c r="N50" s="89">
        <v>2899</v>
      </c>
      <c r="O50" s="89">
        <v>27819</v>
      </c>
      <c r="P50" s="90">
        <v>277337</v>
      </c>
      <c r="R50" s="102"/>
      <c r="T50" s="103"/>
    </row>
    <row r="51" spans="1:20" x14ac:dyDescent="0.15">
      <c r="A51" s="75"/>
      <c r="B51" s="76">
        <v>38871</v>
      </c>
      <c r="C51" s="77" t="s">
        <v>333</v>
      </c>
      <c r="D51" s="25">
        <v>3</v>
      </c>
      <c r="E51" s="25">
        <v>3</v>
      </c>
      <c r="F51" s="25">
        <v>6</v>
      </c>
      <c r="G51" s="25">
        <v>8</v>
      </c>
      <c r="H51" s="25">
        <v>4</v>
      </c>
      <c r="I51" s="12">
        <v>5</v>
      </c>
      <c r="J51" s="91">
        <v>9273021.25</v>
      </c>
      <c r="K51" s="92">
        <v>8</v>
      </c>
      <c r="L51" s="92">
        <v>97</v>
      </c>
      <c r="M51" s="92">
        <v>837</v>
      </c>
      <c r="N51" s="92">
        <v>8014</v>
      </c>
      <c r="O51" s="92">
        <v>78636</v>
      </c>
      <c r="P51" s="93">
        <v>760015</v>
      </c>
      <c r="R51" s="102"/>
      <c r="T51" s="103"/>
    </row>
    <row r="52" spans="1:20" x14ac:dyDescent="0.15">
      <c r="A52" s="70">
        <v>23</v>
      </c>
      <c r="B52" s="71">
        <v>38875</v>
      </c>
      <c r="C52" s="72" t="s">
        <v>332</v>
      </c>
      <c r="D52" s="87">
        <v>8</v>
      </c>
      <c r="E52" s="87">
        <v>9</v>
      </c>
      <c r="F52" s="87">
        <v>9</v>
      </c>
      <c r="G52" s="87">
        <v>7</v>
      </c>
      <c r="H52" s="87">
        <v>3</v>
      </c>
      <c r="I52" s="5">
        <v>2</v>
      </c>
      <c r="J52" s="88">
        <v>3190500</v>
      </c>
      <c r="K52" s="89">
        <v>5</v>
      </c>
      <c r="L52" s="89">
        <v>27</v>
      </c>
      <c r="M52" s="89">
        <v>222</v>
      </c>
      <c r="N52" s="89">
        <v>2042</v>
      </c>
      <c r="O52" s="89">
        <v>20999</v>
      </c>
      <c r="P52" s="90">
        <v>206781</v>
      </c>
      <c r="R52" s="102"/>
      <c r="T52" s="103"/>
    </row>
    <row r="53" spans="1:20" x14ac:dyDescent="0.15">
      <c r="A53" s="75"/>
      <c r="B53" s="76">
        <v>38878</v>
      </c>
      <c r="C53" s="77" t="s">
        <v>333</v>
      </c>
      <c r="D53" s="25">
        <v>1</v>
      </c>
      <c r="E53" s="25">
        <v>5</v>
      </c>
      <c r="F53" s="25">
        <v>0</v>
      </c>
      <c r="G53" s="25">
        <v>5</v>
      </c>
      <c r="H53" s="25">
        <v>8</v>
      </c>
      <c r="I53" s="12">
        <v>6</v>
      </c>
      <c r="J53" s="91">
        <v>8416807.5</v>
      </c>
      <c r="K53" s="92">
        <v>4</v>
      </c>
      <c r="L53" s="92">
        <v>69</v>
      </c>
      <c r="M53" s="92">
        <v>654</v>
      </c>
      <c r="N53" s="92">
        <v>6314</v>
      </c>
      <c r="O53" s="92">
        <v>61583</v>
      </c>
      <c r="P53" s="93">
        <v>632034</v>
      </c>
      <c r="R53" s="102"/>
      <c r="T53" s="103"/>
    </row>
    <row r="54" spans="1:20" x14ac:dyDescent="0.15">
      <c r="A54" s="70">
        <v>24</v>
      </c>
      <c r="B54" s="71">
        <v>38882</v>
      </c>
      <c r="C54" s="72" t="s">
        <v>332</v>
      </c>
      <c r="D54" s="87">
        <v>5</v>
      </c>
      <c r="E54" s="87">
        <v>6</v>
      </c>
      <c r="F54" s="87">
        <v>9</v>
      </c>
      <c r="G54" s="87">
        <v>5</v>
      </c>
      <c r="H54" s="87">
        <v>0</v>
      </c>
      <c r="I54" s="5">
        <v>6</v>
      </c>
      <c r="J54" s="88">
        <v>3134523.75</v>
      </c>
      <c r="K54" s="89" t="s">
        <v>22</v>
      </c>
      <c r="L54" s="89">
        <v>25</v>
      </c>
      <c r="M54" s="89">
        <v>205</v>
      </c>
      <c r="N54" s="89">
        <v>2151</v>
      </c>
      <c r="O54" s="89">
        <v>21433</v>
      </c>
      <c r="P54" s="90">
        <v>244417</v>
      </c>
      <c r="R54" s="102"/>
      <c r="T54" s="103"/>
    </row>
    <row r="55" spans="1:20" x14ac:dyDescent="0.15">
      <c r="A55" s="75"/>
      <c r="B55" s="76">
        <v>38885</v>
      </c>
      <c r="C55" s="77" t="s">
        <v>333</v>
      </c>
      <c r="D55" s="25">
        <v>5</v>
      </c>
      <c r="E55" s="25">
        <v>1</v>
      </c>
      <c r="F55" s="25">
        <v>4</v>
      </c>
      <c r="G55" s="25">
        <v>7</v>
      </c>
      <c r="H55" s="25">
        <v>8</v>
      </c>
      <c r="I55" s="12">
        <v>3</v>
      </c>
      <c r="J55" s="91">
        <v>8335670</v>
      </c>
      <c r="K55" s="92">
        <v>8</v>
      </c>
      <c r="L55" s="92">
        <v>62</v>
      </c>
      <c r="M55" s="92">
        <v>622</v>
      </c>
      <c r="N55" s="92">
        <v>6095</v>
      </c>
      <c r="O55" s="92">
        <v>58501</v>
      </c>
      <c r="P55" s="93">
        <v>611602</v>
      </c>
      <c r="R55" s="102"/>
      <c r="T55" s="103"/>
    </row>
    <row r="56" spans="1:20" x14ac:dyDescent="0.15">
      <c r="A56" s="70">
        <v>25</v>
      </c>
      <c r="B56" s="71">
        <v>38889</v>
      </c>
      <c r="C56" s="72" t="s">
        <v>332</v>
      </c>
      <c r="D56" s="87">
        <v>8</v>
      </c>
      <c r="E56" s="87">
        <v>3</v>
      </c>
      <c r="F56" s="87">
        <v>6</v>
      </c>
      <c r="G56" s="87">
        <v>9</v>
      </c>
      <c r="H56" s="87">
        <v>8</v>
      </c>
      <c r="I56" s="5">
        <v>6</v>
      </c>
      <c r="J56" s="88">
        <v>3255743.75</v>
      </c>
      <c r="K56" s="89">
        <v>2</v>
      </c>
      <c r="L56" s="89">
        <v>28</v>
      </c>
      <c r="M56" s="89">
        <v>208</v>
      </c>
      <c r="N56" s="89">
        <v>2393</v>
      </c>
      <c r="O56" s="89">
        <v>24416</v>
      </c>
      <c r="P56" s="90">
        <v>254062</v>
      </c>
      <c r="R56" s="102"/>
      <c r="T56" s="103"/>
    </row>
    <row r="57" spans="1:20" x14ac:dyDescent="0.15">
      <c r="A57" s="75"/>
      <c r="B57" s="76">
        <v>38892</v>
      </c>
      <c r="C57" s="77" t="s">
        <v>333</v>
      </c>
      <c r="D57" s="25">
        <v>7</v>
      </c>
      <c r="E57" s="25">
        <v>5</v>
      </c>
      <c r="F57" s="25">
        <v>4</v>
      </c>
      <c r="G57" s="25">
        <v>8</v>
      </c>
      <c r="H57" s="25">
        <v>6</v>
      </c>
      <c r="I57" s="12">
        <v>8</v>
      </c>
      <c r="J57" s="91">
        <v>8699042.5</v>
      </c>
      <c r="K57" s="92">
        <v>6</v>
      </c>
      <c r="L57" s="92">
        <v>80</v>
      </c>
      <c r="M57" s="92">
        <v>743</v>
      </c>
      <c r="N57" s="92">
        <v>7427</v>
      </c>
      <c r="O57" s="92">
        <v>73093</v>
      </c>
      <c r="P57" s="93">
        <v>716571</v>
      </c>
      <c r="R57" s="102"/>
      <c r="T57" s="103"/>
    </row>
    <row r="58" spans="1:20" x14ac:dyDescent="0.15">
      <c r="A58" s="70">
        <v>26</v>
      </c>
      <c r="B58" s="71">
        <v>38896</v>
      </c>
      <c r="C58" s="72" t="s">
        <v>332</v>
      </c>
      <c r="D58" s="87">
        <v>1</v>
      </c>
      <c r="E58" s="87">
        <v>3</v>
      </c>
      <c r="F58" s="87">
        <v>8</v>
      </c>
      <c r="G58" s="87">
        <v>5</v>
      </c>
      <c r="H58" s="87">
        <v>2</v>
      </c>
      <c r="I58" s="5">
        <v>9</v>
      </c>
      <c r="J58" s="88">
        <v>3897405</v>
      </c>
      <c r="K58" s="89">
        <v>5</v>
      </c>
      <c r="L58" s="89">
        <v>33</v>
      </c>
      <c r="M58" s="89">
        <v>270</v>
      </c>
      <c r="N58" s="89">
        <v>2569</v>
      </c>
      <c r="O58" s="89">
        <v>25997</v>
      </c>
      <c r="P58" s="90">
        <v>258579</v>
      </c>
      <c r="R58" s="102"/>
      <c r="T58" s="103"/>
    </row>
    <row r="59" spans="1:20" x14ac:dyDescent="0.15">
      <c r="A59" s="75"/>
      <c r="B59" s="76">
        <v>38899</v>
      </c>
      <c r="C59" s="77" t="s">
        <v>333</v>
      </c>
      <c r="D59" s="20">
        <v>1</v>
      </c>
      <c r="E59" s="20">
        <v>5</v>
      </c>
      <c r="F59" s="20">
        <v>6</v>
      </c>
      <c r="G59" s="20">
        <v>7</v>
      </c>
      <c r="H59" s="20">
        <v>2</v>
      </c>
      <c r="I59" s="18">
        <v>7</v>
      </c>
      <c r="J59" s="91">
        <v>9769793.75</v>
      </c>
      <c r="K59" s="92">
        <v>6</v>
      </c>
      <c r="L59" s="92">
        <v>91</v>
      </c>
      <c r="M59" s="92">
        <v>823</v>
      </c>
      <c r="N59" s="92">
        <v>8185</v>
      </c>
      <c r="O59" s="92">
        <v>78292</v>
      </c>
      <c r="P59" s="93">
        <v>776063</v>
      </c>
      <c r="R59" s="102"/>
      <c r="T59" s="103"/>
    </row>
    <row r="60" spans="1:20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279</v>
      </c>
      <c r="L60" s="39">
        <f t="shared" si="0"/>
        <v>2605</v>
      </c>
      <c r="M60" s="39">
        <f t="shared" si="0"/>
        <v>24571</v>
      </c>
      <c r="N60" s="39">
        <f t="shared" si="0"/>
        <v>246229</v>
      </c>
      <c r="O60" s="39">
        <f t="shared" si="0"/>
        <v>2458137</v>
      </c>
      <c r="P60" s="107">
        <f t="shared" si="0"/>
        <v>24977943</v>
      </c>
      <c r="R60" s="102"/>
      <c r="T60" s="103"/>
    </row>
    <row r="65" spans="1:20" ht="14.1" customHeight="1" x14ac:dyDescent="0.2">
      <c r="A65" s="1" t="s">
        <v>334</v>
      </c>
      <c r="P65" s="84" t="s">
        <v>347</v>
      </c>
    </row>
    <row r="66" spans="1:20" ht="11.1" customHeight="1" x14ac:dyDescent="0.15">
      <c r="A66" s="4" t="s">
        <v>2</v>
      </c>
    </row>
    <row r="67" spans="1:20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0" ht="11.1" customHeight="1" x14ac:dyDescent="0.15">
      <c r="A68" s="12" t="s">
        <v>330</v>
      </c>
      <c r="B68" s="13">
        <v>2006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0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0" x14ac:dyDescent="0.15">
      <c r="A70" s="70">
        <v>27</v>
      </c>
      <c r="B70" s="71">
        <v>38903</v>
      </c>
      <c r="C70" s="72" t="s">
        <v>332</v>
      </c>
      <c r="D70" s="87">
        <v>8</v>
      </c>
      <c r="E70" s="87">
        <v>5</v>
      </c>
      <c r="F70" s="87">
        <v>6</v>
      </c>
      <c r="G70" s="87">
        <v>0</v>
      </c>
      <c r="H70" s="87">
        <v>2</v>
      </c>
      <c r="I70" s="5">
        <v>2</v>
      </c>
      <c r="J70" s="88">
        <v>4652140</v>
      </c>
      <c r="K70" s="89">
        <v>5</v>
      </c>
      <c r="L70" s="89">
        <v>25</v>
      </c>
      <c r="M70" s="89">
        <v>306</v>
      </c>
      <c r="N70" s="89">
        <v>3073</v>
      </c>
      <c r="O70" s="89">
        <v>32054</v>
      </c>
      <c r="P70" s="90">
        <v>305761</v>
      </c>
      <c r="R70" s="102"/>
      <c r="T70" s="103"/>
    </row>
    <row r="71" spans="1:20" x14ac:dyDescent="0.15">
      <c r="A71" s="75"/>
      <c r="B71" s="76">
        <v>38906</v>
      </c>
      <c r="C71" s="77" t="s">
        <v>333</v>
      </c>
      <c r="D71" s="25">
        <v>8</v>
      </c>
      <c r="E71" s="25">
        <v>4</v>
      </c>
      <c r="F71" s="25">
        <v>8</v>
      </c>
      <c r="G71" s="25">
        <v>2</v>
      </c>
      <c r="H71" s="25">
        <v>7</v>
      </c>
      <c r="I71" s="12">
        <v>0</v>
      </c>
      <c r="J71" s="91">
        <v>10969758.75</v>
      </c>
      <c r="K71" s="92">
        <v>5</v>
      </c>
      <c r="L71" s="92">
        <v>70</v>
      </c>
      <c r="M71" s="92">
        <v>645</v>
      </c>
      <c r="N71" s="92">
        <v>6225</v>
      </c>
      <c r="O71" s="92">
        <v>62506</v>
      </c>
      <c r="P71" s="93">
        <v>631736</v>
      </c>
      <c r="R71" s="102"/>
      <c r="T71" s="103"/>
    </row>
    <row r="72" spans="1:20" x14ac:dyDescent="0.15">
      <c r="A72" s="70">
        <v>28</v>
      </c>
      <c r="B72" s="71">
        <v>38910</v>
      </c>
      <c r="C72" s="72" t="s">
        <v>332</v>
      </c>
      <c r="D72" s="87">
        <v>5</v>
      </c>
      <c r="E72" s="87">
        <v>9</v>
      </c>
      <c r="F72" s="87">
        <v>2</v>
      </c>
      <c r="G72" s="87">
        <v>9</v>
      </c>
      <c r="H72" s="87">
        <v>1</v>
      </c>
      <c r="I72" s="5">
        <v>7</v>
      </c>
      <c r="J72" s="88">
        <v>6138441.25</v>
      </c>
      <c r="K72" s="89">
        <v>5</v>
      </c>
      <c r="L72" s="89">
        <v>37</v>
      </c>
      <c r="M72" s="89">
        <v>535</v>
      </c>
      <c r="N72" s="89">
        <v>4711</v>
      </c>
      <c r="O72" s="89">
        <v>46922</v>
      </c>
      <c r="P72" s="90">
        <v>476476</v>
      </c>
      <c r="R72" s="102"/>
      <c r="T72" s="103"/>
    </row>
    <row r="73" spans="1:20" x14ac:dyDescent="0.15">
      <c r="A73" s="75"/>
      <c r="B73" s="76">
        <v>38913</v>
      </c>
      <c r="C73" s="77" t="s">
        <v>333</v>
      </c>
      <c r="D73" s="25">
        <v>0</v>
      </c>
      <c r="E73" s="25">
        <v>3</v>
      </c>
      <c r="F73" s="25">
        <v>1</v>
      </c>
      <c r="G73" s="25">
        <v>4</v>
      </c>
      <c r="H73" s="25">
        <v>6</v>
      </c>
      <c r="I73" s="12">
        <v>4</v>
      </c>
      <c r="J73" s="91">
        <v>9026213.75</v>
      </c>
      <c r="K73" s="92">
        <v>11</v>
      </c>
      <c r="L73" s="92">
        <v>66</v>
      </c>
      <c r="M73" s="92">
        <v>639</v>
      </c>
      <c r="N73" s="92">
        <v>6360</v>
      </c>
      <c r="O73" s="92">
        <v>63806</v>
      </c>
      <c r="P73" s="93">
        <v>621691</v>
      </c>
      <c r="R73" s="102"/>
      <c r="T73" s="103"/>
    </row>
    <row r="74" spans="1:20" x14ac:dyDescent="0.15">
      <c r="A74" s="70">
        <v>29</v>
      </c>
      <c r="B74" s="71">
        <v>38917</v>
      </c>
      <c r="C74" s="72" t="s">
        <v>332</v>
      </c>
      <c r="D74" s="87">
        <v>5</v>
      </c>
      <c r="E74" s="87">
        <v>0</v>
      </c>
      <c r="F74" s="87">
        <v>8</v>
      </c>
      <c r="G74" s="87">
        <v>2</v>
      </c>
      <c r="H74" s="87">
        <v>7</v>
      </c>
      <c r="I74" s="5">
        <v>2</v>
      </c>
      <c r="J74" s="88">
        <v>3465035</v>
      </c>
      <c r="K74" s="89">
        <v>5</v>
      </c>
      <c r="L74" s="89">
        <v>32</v>
      </c>
      <c r="M74" s="89">
        <v>229</v>
      </c>
      <c r="N74" s="89">
        <v>2237</v>
      </c>
      <c r="O74" s="89">
        <v>22534</v>
      </c>
      <c r="P74" s="90">
        <v>225063</v>
      </c>
      <c r="R74" s="102"/>
      <c r="T74" s="103"/>
    </row>
    <row r="75" spans="1:20" x14ac:dyDescent="0.15">
      <c r="A75" s="75"/>
      <c r="B75" s="76">
        <v>38920</v>
      </c>
      <c r="C75" s="77" t="s">
        <v>333</v>
      </c>
      <c r="D75" s="25">
        <v>3</v>
      </c>
      <c r="E75" s="25">
        <v>9</v>
      </c>
      <c r="F75" s="25">
        <v>7</v>
      </c>
      <c r="G75" s="25">
        <v>6</v>
      </c>
      <c r="H75" s="25">
        <v>1</v>
      </c>
      <c r="I75" s="12">
        <v>6</v>
      </c>
      <c r="J75" s="91">
        <v>8699865</v>
      </c>
      <c r="K75" s="92">
        <v>8</v>
      </c>
      <c r="L75" s="92">
        <v>62</v>
      </c>
      <c r="M75" s="92">
        <v>673</v>
      </c>
      <c r="N75" s="92">
        <v>6521</v>
      </c>
      <c r="O75" s="92">
        <v>63246</v>
      </c>
      <c r="P75" s="93">
        <v>664211</v>
      </c>
      <c r="R75" s="102"/>
      <c r="T75" s="103"/>
    </row>
    <row r="76" spans="1:20" x14ac:dyDescent="0.15">
      <c r="A76" s="70">
        <v>30</v>
      </c>
      <c r="B76" s="71">
        <v>38924</v>
      </c>
      <c r="C76" s="72" t="s">
        <v>332</v>
      </c>
      <c r="D76" s="87">
        <v>7</v>
      </c>
      <c r="E76" s="87">
        <v>4</v>
      </c>
      <c r="F76" s="87">
        <v>4</v>
      </c>
      <c r="G76" s="87">
        <v>7</v>
      </c>
      <c r="H76" s="87">
        <v>4</v>
      </c>
      <c r="I76" s="5">
        <v>8</v>
      </c>
      <c r="J76" s="88">
        <v>3807091.25</v>
      </c>
      <c r="K76" s="89">
        <v>4</v>
      </c>
      <c r="L76" s="89">
        <v>33</v>
      </c>
      <c r="M76" s="89">
        <v>341</v>
      </c>
      <c r="N76" s="89">
        <v>3258</v>
      </c>
      <c r="O76" s="89">
        <v>31774</v>
      </c>
      <c r="P76" s="90">
        <v>302958</v>
      </c>
      <c r="R76" s="102"/>
      <c r="T76" s="103"/>
    </row>
    <row r="77" spans="1:20" x14ac:dyDescent="0.15">
      <c r="A77" s="75"/>
      <c r="B77" s="76">
        <v>38927</v>
      </c>
      <c r="C77" s="77" t="s">
        <v>333</v>
      </c>
      <c r="D77" s="25">
        <v>7</v>
      </c>
      <c r="E77" s="25">
        <v>8</v>
      </c>
      <c r="F77" s="25">
        <v>1</v>
      </c>
      <c r="G77" s="25">
        <v>0</v>
      </c>
      <c r="H77" s="25">
        <v>6</v>
      </c>
      <c r="I77" s="12">
        <v>1</v>
      </c>
      <c r="J77" s="91">
        <v>8517560</v>
      </c>
      <c r="K77" s="92">
        <v>3</v>
      </c>
      <c r="L77" s="92">
        <v>62</v>
      </c>
      <c r="M77" s="92">
        <v>501</v>
      </c>
      <c r="N77" s="92">
        <v>5299</v>
      </c>
      <c r="O77" s="92">
        <v>56280</v>
      </c>
      <c r="P77" s="93">
        <v>551368</v>
      </c>
      <c r="R77" s="102"/>
      <c r="T77" s="103"/>
    </row>
    <row r="78" spans="1:20" x14ac:dyDescent="0.15">
      <c r="A78" s="70">
        <v>31</v>
      </c>
      <c r="B78" s="71">
        <v>38931</v>
      </c>
      <c r="C78" s="72" t="s">
        <v>332</v>
      </c>
      <c r="D78" s="87">
        <v>3</v>
      </c>
      <c r="E78" s="87">
        <v>9</v>
      </c>
      <c r="F78" s="87">
        <v>8</v>
      </c>
      <c r="G78" s="87">
        <v>7</v>
      </c>
      <c r="H78" s="87">
        <v>6</v>
      </c>
      <c r="I78" s="5">
        <v>2</v>
      </c>
      <c r="J78" s="88">
        <v>3470743.75</v>
      </c>
      <c r="K78" s="89">
        <v>5</v>
      </c>
      <c r="L78" s="89">
        <v>25</v>
      </c>
      <c r="M78" s="89">
        <v>238</v>
      </c>
      <c r="N78" s="89">
        <v>2340</v>
      </c>
      <c r="O78" s="89">
        <v>23171</v>
      </c>
      <c r="P78" s="90">
        <v>227101</v>
      </c>
      <c r="R78" s="102"/>
      <c r="T78" s="103"/>
    </row>
    <row r="79" spans="1:20" x14ac:dyDescent="0.15">
      <c r="A79" s="75"/>
      <c r="B79" s="76">
        <v>38934</v>
      </c>
      <c r="C79" s="77" t="s">
        <v>333</v>
      </c>
      <c r="D79" s="25">
        <v>5</v>
      </c>
      <c r="E79" s="25">
        <v>8</v>
      </c>
      <c r="F79" s="25">
        <v>1</v>
      </c>
      <c r="G79" s="25">
        <v>7</v>
      </c>
      <c r="H79" s="25">
        <v>8</v>
      </c>
      <c r="I79" s="12">
        <v>6</v>
      </c>
      <c r="J79" s="91">
        <v>8848023.75</v>
      </c>
      <c r="K79" s="92">
        <v>5</v>
      </c>
      <c r="L79" s="92">
        <v>69</v>
      </c>
      <c r="M79" s="92">
        <v>659</v>
      </c>
      <c r="N79" s="92">
        <v>6796</v>
      </c>
      <c r="O79" s="92">
        <v>67073</v>
      </c>
      <c r="P79" s="93">
        <v>676476</v>
      </c>
      <c r="R79" s="102"/>
      <c r="T79" s="103"/>
    </row>
    <row r="80" spans="1:20" x14ac:dyDescent="0.15">
      <c r="A80" s="70">
        <v>32</v>
      </c>
      <c r="B80" s="71">
        <v>38938</v>
      </c>
      <c r="C80" s="72" t="s">
        <v>332</v>
      </c>
      <c r="D80" s="87">
        <v>3</v>
      </c>
      <c r="E80" s="87">
        <v>0</v>
      </c>
      <c r="F80" s="87">
        <v>7</v>
      </c>
      <c r="G80" s="87">
        <v>6</v>
      </c>
      <c r="H80" s="87">
        <v>2</v>
      </c>
      <c r="I80" s="5">
        <v>2</v>
      </c>
      <c r="J80" s="88">
        <v>3283810</v>
      </c>
      <c r="K80" s="89">
        <v>5</v>
      </c>
      <c r="L80" s="89">
        <v>22</v>
      </c>
      <c r="M80" s="89">
        <v>217</v>
      </c>
      <c r="N80" s="89">
        <v>2216</v>
      </c>
      <c r="O80" s="89">
        <v>22597</v>
      </c>
      <c r="P80" s="90">
        <v>214329</v>
      </c>
      <c r="R80" s="102"/>
      <c r="T80" s="103"/>
    </row>
    <row r="81" spans="1:20" x14ac:dyDescent="0.15">
      <c r="A81" s="75"/>
      <c r="B81" s="76">
        <v>38941</v>
      </c>
      <c r="C81" s="77" t="s">
        <v>333</v>
      </c>
      <c r="D81" s="25">
        <v>7</v>
      </c>
      <c r="E81" s="25">
        <v>0</v>
      </c>
      <c r="F81" s="25">
        <v>6</v>
      </c>
      <c r="G81" s="25">
        <v>6</v>
      </c>
      <c r="H81" s="25">
        <v>8</v>
      </c>
      <c r="I81" s="12">
        <v>7</v>
      </c>
      <c r="J81" s="91">
        <v>8431780</v>
      </c>
      <c r="K81" s="92">
        <v>9</v>
      </c>
      <c r="L81" s="92">
        <v>61</v>
      </c>
      <c r="M81" s="92">
        <v>712</v>
      </c>
      <c r="N81" s="92">
        <v>6933</v>
      </c>
      <c r="O81" s="92">
        <v>64380</v>
      </c>
      <c r="P81" s="93">
        <v>678308</v>
      </c>
      <c r="R81" s="102"/>
      <c r="T81" s="103"/>
    </row>
    <row r="82" spans="1:20" x14ac:dyDescent="0.15">
      <c r="A82" s="70">
        <v>33</v>
      </c>
      <c r="B82" s="71">
        <v>38945</v>
      </c>
      <c r="C82" s="72" t="s">
        <v>332</v>
      </c>
      <c r="D82" s="87">
        <v>3</v>
      </c>
      <c r="E82" s="87">
        <v>0</v>
      </c>
      <c r="F82" s="87">
        <v>4</v>
      </c>
      <c r="G82" s="87">
        <v>0</v>
      </c>
      <c r="H82" s="87">
        <v>7</v>
      </c>
      <c r="I82" s="5">
        <v>9</v>
      </c>
      <c r="J82" s="88">
        <v>3322507.5</v>
      </c>
      <c r="K82" s="89">
        <v>3</v>
      </c>
      <c r="L82" s="89">
        <v>16</v>
      </c>
      <c r="M82" s="89">
        <v>213</v>
      </c>
      <c r="N82" s="89">
        <v>2062</v>
      </c>
      <c r="O82" s="89">
        <v>21939</v>
      </c>
      <c r="P82" s="90">
        <v>218318</v>
      </c>
      <c r="R82" s="102"/>
      <c r="T82" s="103"/>
    </row>
    <row r="83" spans="1:20" x14ac:dyDescent="0.15">
      <c r="A83" s="75"/>
      <c r="B83" s="76">
        <v>38948</v>
      </c>
      <c r="C83" s="77" t="s">
        <v>333</v>
      </c>
      <c r="D83" s="25">
        <v>2</v>
      </c>
      <c r="E83" s="25">
        <v>7</v>
      </c>
      <c r="F83" s="25">
        <v>2</v>
      </c>
      <c r="G83" s="25">
        <v>4</v>
      </c>
      <c r="H83" s="25">
        <v>7</v>
      </c>
      <c r="I83" s="12">
        <v>8</v>
      </c>
      <c r="J83" s="91">
        <v>8332196.25</v>
      </c>
      <c r="K83" s="92">
        <v>7</v>
      </c>
      <c r="L83" s="92">
        <v>68</v>
      </c>
      <c r="M83" s="92">
        <v>681</v>
      </c>
      <c r="N83" s="92">
        <v>7410</v>
      </c>
      <c r="O83" s="92">
        <v>72129</v>
      </c>
      <c r="P83" s="93">
        <v>694759</v>
      </c>
      <c r="R83" s="102"/>
      <c r="T83" s="103"/>
    </row>
    <row r="84" spans="1:20" x14ac:dyDescent="0.15">
      <c r="A84" s="70">
        <v>34</v>
      </c>
      <c r="B84" s="71">
        <v>38952</v>
      </c>
      <c r="C84" s="72" t="s">
        <v>332</v>
      </c>
      <c r="D84" s="87">
        <v>3</v>
      </c>
      <c r="E84" s="87">
        <v>3</v>
      </c>
      <c r="F84" s="87">
        <v>3</v>
      </c>
      <c r="G84" s="87">
        <v>1</v>
      </c>
      <c r="H84" s="87">
        <v>7</v>
      </c>
      <c r="I84" s="5">
        <v>5</v>
      </c>
      <c r="J84" s="88">
        <v>3273327.5</v>
      </c>
      <c r="K84" s="89">
        <v>5</v>
      </c>
      <c r="L84" s="89">
        <v>21</v>
      </c>
      <c r="M84" s="89">
        <v>284</v>
      </c>
      <c r="N84" s="89">
        <v>2776</v>
      </c>
      <c r="O84" s="89">
        <v>27192</v>
      </c>
      <c r="P84" s="90">
        <v>268313</v>
      </c>
      <c r="R84" s="102"/>
      <c r="T84" s="103"/>
    </row>
    <row r="85" spans="1:20" x14ac:dyDescent="0.15">
      <c r="A85" s="75"/>
      <c r="B85" s="76">
        <v>38955</v>
      </c>
      <c r="C85" s="77" t="s">
        <v>333</v>
      </c>
      <c r="D85" s="25">
        <v>5</v>
      </c>
      <c r="E85" s="25">
        <v>9</v>
      </c>
      <c r="F85" s="25">
        <v>2</v>
      </c>
      <c r="G85" s="25">
        <v>4</v>
      </c>
      <c r="H85" s="25">
        <v>0</v>
      </c>
      <c r="I85" s="12">
        <v>7</v>
      </c>
      <c r="J85" s="91">
        <v>8642518.75</v>
      </c>
      <c r="K85" s="92">
        <v>4</v>
      </c>
      <c r="L85" s="92">
        <v>63</v>
      </c>
      <c r="M85" s="92">
        <v>618</v>
      </c>
      <c r="N85" s="92">
        <v>6042</v>
      </c>
      <c r="O85" s="92">
        <v>61981</v>
      </c>
      <c r="P85" s="93">
        <v>704922</v>
      </c>
      <c r="R85" s="102"/>
      <c r="T85" s="103"/>
    </row>
    <row r="86" spans="1:20" x14ac:dyDescent="0.15">
      <c r="A86" s="70">
        <v>35</v>
      </c>
      <c r="B86" s="71">
        <v>38959</v>
      </c>
      <c r="C86" s="72" t="s">
        <v>332</v>
      </c>
      <c r="D86" s="87">
        <v>6</v>
      </c>
      <c r="E86" s="87">
        <v>7</v>
      </c>
      <c r="F86" s="87">
        <v>2</v>
      </c>
      <c r="G86" s="87">
        <v>5</v>
      </c>
      <c r="H86" s="87">
        <v>2</v>
      </c>
      <c r="I86" s="5">
        <v>9</v>
      </c>
      <c r="J86" s="88">
        <v>3191841.25</v>
      </c>
      <c r="K86" s="89">
        <v>3</v>
      </c>
      <c r="L86" s="89">
        <v>14</v>
      </c>
      <c r="M86" s="89">
        <v>232</v>
      </c>
      <c r="N86" s="89">
        <v>2198</v>
      </c>
      <c r="O86" s="89">
        <v>21138</v>
      </c>
      <c r="P86" s="90">
        <v>209866</v>
      </c>
      <c r="R86" s="102"/>
      <c r="T86" s="103"/>
    </row>
    <row r="87" spans="1:20" x14ac:dyDescent="0.15">
      <c r="A87" s="75"/>
      <c r="B87" s="76">
        <v>38962</v>
      </c>
      <c r="C87" s="77" t="s">
        <v>333</v>
      </c>
      <c r="D87" s="25">
        <v>2</v>
      </c>
      <c r="E87" s="25">
        <v>5</v>
      </c>
      <c r="F87" s="25">
        <v>4</v>
      </c>
      <c r="G87" s="25">
        <v>8</v>
      </c>
      <c r="H87" s="25">
        <v>8</v>
      </c>
      <c r="I87" s="12">
        <v>4</v>
      </c>
      <c r="J87" s="91">
        <v>8568927.5</v>
      </c>
      <c r="K87" s="92">
        <v>6</v>
      </c>
      <c r="L87" s="92">
        <v>53</v>
      </c>
      <c r="M87" s="92">
        <v>591</v>
      </c>
      <c r="N87" s="92">
        <v>5694</v>
      </c>
      <c r="O87" s="92">
        <v>58433</v>
      </c>
      <c r="P87" s="93">
        <v>588081</v>
      </c>
      <c r="R87" s="102"/>
      <c r="T87" s="103"/>
    </row>
    <row r="88" spans="1:20" x14ac:dyDescent="0.15">
      <c r="A88" s="70">
        <v>36</v>
      </c>
      <c r="B88" s="71">
        <v>38966</v>
      </c>
      <c r="C88" s="72" t="s">
        <v>332</v>
      </c>
      <c r="D88" s="87">
        <v>6</v>
      </c>
      <c r="E88" s="87">
        <v>8</v>
      </c>
      <c r="F88" s="87">
        <v>3</v>
      </c>
      <c r="G88" s="87">
        <v>9</v>
      </c>
      <c r="H88" s="87">
        <v>9</v>
      </c>
      <c r="I88" s="5">
        <v>7</v>
      </c>
      <c r="J88" s="88">
        <v>3431106.25</v>
      </c>
      <c r="K88" s="89">
        <v>1</v>
      </c>
      <c r="L88" s="89">
        <v>31</v>
      </c>
      <c r="M88" s="89">
        <v>247</v>
      </c>
      <c r="N88" s="89">
        <v>2487</v>
      </c>
      <c r="O88" s="89">
        <v>25038</v>
      </c>
      <c r="P88" s="90">
        <v>272781</v>
      </c>
      <c r="R88" s="102"/>
      <c r="T88" s="103"/>
    </row>
    <row r="89" spans="1:20" x14ac:dyDescent="0.15">
      <c r="A89" s="75"/>
      <c r="B89" s="76">
        <v>38969</v>
      </c>
      <c r="C89" s="77" t="s">
        <v>333</v>
      </c>
      <c r="D89" s="25">
        <v>1</v>
      </c>
      <c r="E89" s="25">
        <v>8</v>
      </c>
      <c r="F89" s="25">
        <v>2</v>
      </c>
      <c r="G89" s="25">
        <v>3</v>
      </c>
      <c r="H89" s="25">
        <v>2</v>
      </c>
      <c r="I89" s="12">
        <v>9</v>
      </c>
      <c r="J89" s="91">
        <v>8944127.5</v>
      </c>
      <c r="K89" s="92">
        <v>7</v>
      </c>
      <c r="L89" s="92">
        <v>75</v>
      </c>
      <c r="M89" s="92">
        <v>654</v>
      </c>
      <c r="N89" s="92">
        <v>6311</v>
      </c>
      <c r="O89" s="92">
        <v>62357</v>
      </c>
      <c r="P89" s="93">
        <v>619608</v>
      </c>
      <c r="R89" s="102"/>
      <c r="T89" s="103"/>
    </row>
    <row r="90" spans="1:20" x14ac:dyDescent="0.15">
      <c r="A90" s="70">
        <v>37</v>
      </c>
      <c r="B90" s="71">
        <v>38973</v>
      </c>
      <c r="C90" s="72" t="s">
        <v>332</v>
      </c>
      <c r="D90" s="87">
        <v>5</v>
      </c>
      <c r="E90" s="87">
        <v>8</v>
      </c>
      <c r="F90" s="87">
        <v>4</v>
      </c>
      <c r="G90" s="87">
        <v>9</v>
      </c>
      <c r="H90" s="87">
        <v>3</v>
      </c>
      <c r="I90" s="5">
        <v>3</v>
      </c>
      <c r="J90" s="88">
        <v>4061775</v>
      </c>
      <c r="K90" s="89">
        <v>4</v>
      </c>
      <c r="L90" s="89">
        <v>30</v>
      </c>
      <c r="M90" s="89">
        <v>318</v>
      </c>
      <c r="N90" s="89">
        <v>3014</v>
      </c>
      <c r="O90" s="89">
        <v>31159</v>
      </c>
      <c r="P90" s="90">
        <v>307420</v>
      </c>
      <c r="R90" s="102"/>
      <c r="T90" s="103"/>
    </row>
    <row r="91" spans="1:20" x14ac:dyDescent="0.15">
      <c r="A91" s="75"/>
      <c r="B91" s="76">
        <v>38976</v>
      </c>
      <c r="C91" s="77" t="s">
        <v>333</v>
      </c>
      <c r="D91" s="25">
        <v>6</v>
      </c>
      <c r="E91" s="25">
        <v>3</v>
      </c>
      <c r="F91" s="25">
        <v>4</v>
      </c>
      <c r="G91" s="25">
        <v>6</v>
      </c>
      <c r="H91" s="25">
        <v>0</v>
      </c>
      <c r="I91" s="12">
        <v>8</v>
      </c>
      <c r="J91" s="91">
        <v>9985736.25</v>
      </c>
      <c r="K91" s="92">
        <v>5</v>
      </c>
      <c r="L91" s="92">
        <v>87</v>
      </c>
      <c r="M91" s="92">
        <v>737</v>
      </c>
      <c r="N91" s="92">
        <v>6939</v>
      </c>
      <c r="O91" s="92">
        <v>69428</v>
      </c>
      <c r="P91" s="93">
        <v>840058</v>
      </c>
      <c r="R91" s="102"/>
      <c r="T91" s="103"/>
    </row>
    <row r="92" spans="1:20" x14ac:dyDescent="0.15">
      <c r="A92" s="70">
        <v>38</v>
      </c>
      <c r="B92" s="71">
        <v>38980</v>
      </c>
      <c r="C92" s="72" t="s">
        <v>332</v>
      </c>
      <c r="D92" s="87">
        <v>4</v>
      </c>
      <c r="E92" s="87">
        <v>3</v>
      </c>
      <c r="F92" s="87">
        <v>9</v>
      </c>
      <c r="G92" s="87">
        <v>5</v>
      </c>
      <c r="H92" s="87">
        <v>5</v>
      </c>
      <c r="I92" s="5">
        <v>5</v>
      </c>
      <c r="J92" s="88">
        <v>4963246.25</v>
      </c>
      <c r="K92" s="89">
        <v>8</v>
      </c>
      <c r="L92" s="89">
        <v>49</v>
      </c>
      <c r="M92" s="89">
        <v>474</v>
      </c>
      <c r="N92" s="89">
        <v>4931</v>
      </c>
      <c r="O92" s="89">
        <v>41878</v>
      </c>
      <c r="P92" s="90">
        <v>389088</v>
      </c>
      <c r="R92" s="102"/>
      <c r="T92" s="103"/>
    </row>
    <row r="93" spans="1:20" x14ac:dyDescent="0.15">
      <c r="A93" s="75"/>
      <c r="B93" s="76">
        <v>38983</v>
      </c>
      <c r="C93" s="77" t="s">
        <v>333</v>
      </c>
      <c r="D93" s="25">
        <v>2</v>
      </c>
      <c r="E93" s="25">
        <v>7</v>
      </c>
      <c r="F93" s="25">
        <v>0</v>
      </c>
      <c r="G93" s="25">
        <v>8</v>
      </c>
      <c r="H93" s="25">
        <v>2</v>
      </c>
      <c r="I93" s="12">
        <v>7</v>
      </c>
      <c r="J93" s="91">
        <v>10976070</v>
      </c>
      <c r="K93" s="92">
        <v>12</v>
      </c>
      <c r="L93" s="92">
        <v>82</v>
      </c>
      <c r="M93" s="92">
        <v>904</v>
      </c>
      <c r="N93" s="92">
        <v>9168</v>
      </c>
      <c r="O93" s="92">
        <v>90770</v>
      </c>
      <c r="P93" s="93">
        <v>886609</v>
      </c>
      <c r="R93" s="102"/>
      <c r="T93" s="103"/>
    </row>
    <row r="94" spans="1:20" x14ac:dyDescent="0.15">
      <c r="A94" s="70">
        <v>39</v>
      </c>
      <c r="B94" s="71">
        <v>38987</v>
      </c>
      <c r="C94" s="72" t="s">
        <v>332</v>
      </c>
      <c r="D94" s="87">
        <v>5</v>
      </c>
      <c r="E94" s="87">
        <v>6</v>
      </c>
      <c r="F94" s="87">
        <v>8</v>
      </c>
      <c r="G94" s="87">
        <v>3</v>
      </c>
      <c r="H94" s="87">
        <v>7</v>
      </c>
      <c r="I94" s="5">
        <v>9</v>
      </c>
      <c r="J94" s="88">
        <v>6362902.5</v>
      </c>
      <c r="K94" s="89">
        <v>7</v>
      </c>
      <c r="L94" s="89">
        <v>50</v>
      </c>
      <c r="M94" s="89">
        <v>420</v>
      </c>
      <c r="N94" s="89">
        <v>4546</v>
      </c>
      <c r="O94" s="89">
        <v>43895</v>
      </c>
      <c r="P94" s="90">
        <v>437418</v>
      </c>
      <c r="R94" s="102"/>
      <c r="T94" s="103"/>
    </row>
    <row r="95" spans="1:20" x14ac:dyDescent="0.15">
      <c r="A95" s="75"/>
      <c r="B95" s="76">
        <v>38990</v>
      </c>
      <c r="C95" s="77" t="s">
        <v>333</v>
      </c>
      <c r="D95" s="25">
        <v>0</v>
      </c>
      <c r="E95" s="25">
        <v>6</v>
      </c>
      <c r="F95" s="25">
        <v>4</v>
      </c>
      <c r="G95" s="25">
        <v>6</v>
      </c>
      <c r="H95" s="25">
        <v>5</v>
      </c>
      <c r="I95" s="12">
        <v>7</v>
      </c>
      <c r="J95" s="91">
        <v>13651432.5</v>
      </c>
      <c r="K95" s="92">
        <v>11</v>
      </c>
      <c r="L95" s="92">
        <v>136</v>
      </c>
      <c r="M95" s="92">
        <v>1158</v>
      </c>
      <c r="N95" s="92">
        <v>11210</v>
      </c>
      <c r="O95" s="92">
        <v>111696</v>
      </c>
      <c r="P95" s="93">
        <v>1099048</v>
      </c>
      <c r="R95" s="102"/>
      <c r="T95" s="103"/>
    </row>
    <row r="96" spans="1:20" x14ac:dyDescent="0.15">
      <c r="A96" s="70">
        <v>40</v>
      </c>
      <c r="B96" s="71">
        <v>38994</v>
      </c>
      <c r="C96" s="72" t="s">
        <v>332</v>
      </c>
      <c r="D96" s="87">
        <v>7</v>
      </c>
      <c r="E96" s="87">
        <v>4</v>
      </c>
      <c r="F96" s="87">
        <v>9</v>
      </c>
      <c r="G96" s="87">
        <v>2</v>
      </c>
      <c r="H96" s="87">
        <v>1</v>
      </c>
      <c r="I96" s="5">
        <v>1</v>
      </c>
      <c r="J96" s="88">
        <v>10796127.5</v>
      </c>
      <c r="K96" s="89">
        <v>9</v>
      </c>
      <c r="L96" s="89">
        <v>84</v>
      </c>
      <c r="M96" s="89">
        <v>689</v>
      </c>
      <c r="N96" s="89">
        <v>7331</v>
      </c>
      <c r="O96" s="89">
        <v>74616</v>
      </c>
      <c r="P96" s="90">
        <v>722722</v>
      </c>
      <c r="R96" s="102"/>
      <c r="T96" s="103"/>
    </row>
    <row r="97" spans="1:20" x14ac:dyDescent="0.15">
      <c r="A97" s="75"/>
      <c r="B97" s="76">
        <v>38997</v>
      </c>
      <c r="C97" s="77" t="s">
        <v>333</v>
      </c>
      <c r="D97" s="25">
        <v>4</v>
      </c>
      <c r="E97" s="25">
        <v>9</v>
      </c>
      <c r="F97" s="25">
        <v>5</v>
      </c>
      <c r="G97" s="25">
        <v>6</v>
      </c>
      <c r="H97" s="25">
        <v>8</v>
      </c>
      <c r="I97" s="12">
        <v>1</v>
      </c>
      <c r="J97" s="91">
        <v>21668480</v>
      </c>
      <c r="K97" s="92">
        <v>15</v>
      </c>
      <c r="L97" s="92">
        <v>132</v>
      </c>
      <c r="M97" s="92">
        <v>1443</v>
      </c>
      <c r="N97" s="92">
        <v>14538</v>
      </c>
      <c r="O97" s="92">
        <v>144056</v>
      </c>
      <c r="P97" s="93">
        <v>1442040</v>
      </c>
      <c r="R97" s="102"/>
      <c r="T97" s="103"/>
    </row>
    <row r="98" spans="1:20" x14ac:dyDescent="0.15">
      <c r="A98" s="70">
        <v>41</v>
      </c>
      <c r="B98" s="71">
        <v>39001</v>
      </c>
      <c r="C98" s="72" t="s">
        <v>332</v>
      </c>
      <c r="D98" s="87">
        <v>1</v>
      </c>
      <c r="E98" s="87">
        <v>4</v>
      </c>
      <c r="F98" s="87">
        <v>0</v>
      </c>
      <c r="G98" s="87">
        <v>1</v>
      </c>
      <c r="H98" s="87">
        <v>7</v>
      </c>
      <c r="I98" s="5">
        <v>6</v>
      </c>
      <c r="J98" s="88">
        <v>4890696.25</v>
      </c>
      <c r="K98" s="89">
        <v>1</v>
      </c>
      <c r="L98" s="89">
        <v>33</v>
      </c>
      <c r="M98" s="89">
        <v>402</v>
      </c>
      <c r="N98" s="89">
        <v>3722</v>
      </c>
      <c r="O98" s="89">
        <v>37093</v>
      </c>
      <c r="P98" s="90">
        <v>381617</v>
      </c>
      <c r="R98" s="102"/>
      <c r="T98" s="103"/>
    </row>
    <row r="99" spans="1:20" x14ac:dyDescent="0.15">
      <c r="A99" s="75"/>
      <c r="B99" s="76">
        <v>39004</v>
      </c>
      <c r="C99" s="77" t="s">
        <v>333</v>
      </c>
      <c r="D99" s="25">
        <v>3</v>
      </c>
      <c r="E99" s="25">
        <v>4</v>
      </c>
      <c r="F99" s="25">
        <v>3</v>
      </c>
      <c r="G99" s="25">
        <v>0</v>
      </c>
      <c r="H99" s="25">
        <v>6</v>
      </c>
      <c r="I99" s="12">
        <v>5</v>
      </c>
      <c r="J99" s="91">
        <v>9633740</v>
      </c>
      <c r="K99" s="92">
        <v>18</v>
      </c>
      <c r="L99" s="92">
        <v>85</v>
      </c>
      <c r="M99" s="92">
        <v>775</v>
      </c>
      <c r="N99" s="92">
        <v>7625</v>
      </c>
      <c r="O99" s="92">
        <v>79733</v>
      </c>
      <c r="P99" s="93">
        <v>774753</v>
      </c>
      <c r="R99" s="102"/>
      <c r="T99" s="103"/>
    </row>
    <row r="100" spans="1:20" x14ac:dyDescent="0.15">
      <c r="A100" s="70">
        <v>42</v>
      </c>
      <c r="B100" s="71">
        <v>39008</v>
      </c>
      <c r="C100" s="72" t="s">
        <v>332</v>
      </c>
      <c r="D100" s="87">
        <v>0</v>
      </c>
      <c r="E100" s="87">
        <v>2</v>
      </c>
      <c r="F100" s="87">
        <v>7</v>
      </c>
      <c r="G100" s="87">
        <v>5</v>
      </c>
      <c r="H100" s="87">
        <v>4</v>
      </c>
      <c r="I100" s="5">
        <v>9</v>
      </c>
      <c r="J100" s="88">
        <v>3747910</v>
      </c>
      <c r="K100" s="89">
        <v>5</v>
      </c>
      <c r="L100" s="89">
        <v>35</v>
      </c>
      <c r="M100" s="89">
        <v>265</v>
      </c>
      <c r="N100" s="89">
        <v>2754</v>
      </c>
      <c r="O100" s="89">
        <v>25773</v>
      </c>
      <c r="P100" s="90">
        <v>249313</v>
      </c>
      <c r="R100" s="102"/>
      <c r="T100" s="103"/>
    </row>
    <row r="101" spans="1:20" x14ac:dyDescent="0.15">
      <c r="A101" s="75"/>
      <c r="B101" s="76">
        <v>39011</v>
      </c>
      <c r="C101" s="77" t="s">
        <v>333</v>
      </c>
      <c r="D101" s="25">
        <v>0</v>
      </c>
      <c r="E101" s="25">
        <v>4</v>
      </c>
      <c r="F101" s="25">
        <v>2</v>
      </c>
      <c r="G101" s="25">
        <v>9</v>
      </c>
      <c r="H101" s="25">
        <v>5</v>
      </c>
      <c r="I101" s="12">
        <v>2</v>
      </c>
      <c r="J101" s="91">
        <v>9151046.25</v>
      </c>
      <c r="K101" s="92">
        <v>9</v>
      </c>
      <c r="L101" s="92">
        <v>53</v>
      </c>
      <c r="M101" s="92">
        <v>632</v>
      </c>
      <c r="N101" s="92">
        <v>6431</v>
      </c>
      <c r="O101" s="92">
        <v>61938</v>
      </c>
      <c r="P101" s="93">
        <v>592321</v>
      </c>
      <c r="R101" s="102"/>
      <c r="T101" s="103"/>
    </row>
    <row r="102" spans="1:20" x14ac:dyDescent="0.15">
      <c r="A102" s="70">
        <v>43</v>
      </c>
      <c r="B102" s="71">
        <v>39015</v>
      </c>
      <c r="C102" s="72" t="s">
        <v>332</v>
      </c>
      <c r="D102" s="87">
        <v>2</v>
      </c>
      <c r="E102" s="87">
        <v>5</v>
      </c>
      <c r="F102" s="87">
        <v>3</v>
      </c>
      <c r="G102" s="87">
        <v>4</v>
      </c>
      <c r="H102" s="87">
        <v>2</v>
      </c>
      <c r="I102" s="5">
        <v>8</v>
      </c>
      <c r="J102" s="88">
        <v>3496638.75</v>
      </c>
      <c r="K102" s="89">
        <v>1</v>
      </c>
      <c r="L102" s="89">
        <v>29</v>
      </c>
      <c r="M102" s="89">
        <v>272</v>
      </c>
      <c r="N102" s="89">
        <v>2910</v>
      </c>
      <c r="O102" s="89">
        <v>28599</v>
      </c>
      <c r="P102" s="90">
        <v>287685</v>
      </c>
      <c r="R102" s="102"/>
      <c r="T102" s="103"/>
    </row>
    <row r="103" spans="1:20" x14ac:dyDescent="0.15">
      <c r="A103" s="75"/>
      <c r="B103" s="76">
        <v>39018</v>
      </c>
      <c r="C103" s="77" t="s">
        <v>333</v>
      </c>
      <c r="D103" s="25">
        <v>8</v>
      </c>
      <c r="E103" s="25">
        <v>9</v>
      </c>
      <c r="F103" s="25">
        <v>0</v>
      </c>
      <c r="G103" s="25">
        <v>8</v>
      </c>
      <c r="H103" s="25">
        <v>1</v>
      </c>
      <c r="I103" s="12">
        <v>4</v>
      </c>
      <c r="J103" s="91">
        <v>8866371.25</v>
      </c>
      <c r="K103" s="92">
        <v>5</v>
      </c>
      <c r="L103" s="92">
        <v>52</v>
      </c>
      <c r="M103" s="92">
        <v>607</v>
      </c>
      <c r="N103" s="92">
        <v>5976</v>
      </c>
      <c r="O103" s="92">
        <v>58835</v>
      </c>
      <c r="P103" s="93">
        <v>610383</v>
      </c>
      <c r="R103" s="102"/>
      <c r="T103" s="103"/>
    </row>
    <row r="104" spans="1:20" x14ac:dyDescent="0.15">
      <c r="A104" s="70">
        <v>44</v>
      </c>
      <c r="B104" s="71">
        <v>39022</v>
      </c>
      <c r="C104" s="72" t="s">
        <v>332</v>
      </c>
      <c r="D104" s="87">
        <v>8</v>
      </c>
      <c r="E104" s="87">
        <v>1</v>
      </c>
      <c r="F104" s="87">
        <v>7</v>
      </c>
      <c r="G104" s="87">
        <v>4</v>
      </c>
      <c r="H104" s="87">
        <v>6</v>
      </c>
      <c r="I104" s="5">
        <v>8</v>
      </c>
      <c r="J104" s="88">
        <v>3631502.5</v>
      </c>
      <c r="K104" s="89">
        <v>5</v>
      </c>
      <c r="L104" s="89">
        <v>43</v>
      </c>
      <c r="M104" s="89">
        <v>327</v>
      </c>
      <c r="N104" s="89">
        <v>3111</v>
      </c>
      <c r="O104" s="89">
        <v>30804</v>
      </c>
      <c r="P104" s="90">
        <v>299623</v>
      </c>
      <c r="R104" s="102"/>
      <c r="T104" s="103"/>
    </row>
    <row r="105" spans="1:20" x14ac:dyDescent="0.15">
      <c r="A105" s="75"/>
      <c r="B105" s="76">
        <v>39025</v>
      </c>
      <c r="C105" s="77" t="s">
        <v>333</v>
      </c>
      <c r="D105" s="25">
        <v>2</v>
      </c>
      <c r="E105" s="25">
        <v>8</v>
      </c>
      <c r="F105" s="25">
        <v>5</v>
      </c>
      <c r="G105" s="25">
        <v>8</v>
      </c>
      <c r="H105" s="25">
        <v>7</v>
      </c>
      <c r="I105" s="12">
        <v>9</v>
      </c>
      <c r="J105" s="91">
        <v>9446815</v>
      </c>
      <c r="K105" s="92">
        <v>4</v>
      </c>
      <c r="L105" s="92">
        <v>67</v>
      </c>
      <c r="M105" s="92">
        <v>683</v>
      </c>
      <c r="N105" s="92">
        <v>6662</v>
      </c>
      <c r="O105" s="92">
        <v>65651</v>
      </c>
      <c r="P105" s="93">
        <v>651150</v>
      </c>
      <c r="R105" s="102"/>
      <c r="T105" s="103"/>
    </row>
    <row r="106" spans="1:20" x14ac:dyDescent="0.15">
      <c r="A106" s="70">
        <v>45</v>
      </c>
      <c r="B106" s="71">
        <v>39029</v>
      </c>
      <c r="C106" s="72" t="s">
        <v>332</v>
      </c>
      <c r="D106" s="87">
        <v>3</v>
      </c>
      <c r="E106" s="87">
        <v>5</v>
      </c>
      <c r="F106" s="87">
        <v>4</v>
      </c>
      <c r="G106" s="87">
        <v>2</v>
      </c>
      <c r="H106" s="87">
        <v>1</v>
      </c>
      <c r="I106" s="5">
        <v>0</v>
      </c>
      <c r="J106" s="88">
        <v>3450736.25</v>
      </c>
      <c r="K106" s="89">
        <v>1</v>
      </c>
      <c r="L106" s="89">
        <v>13</v>
      </c>
      <c r="M106" s="89">
        <v>157</v>
      </c>
      <c r="N106" s="89">
        <v>1941</v>
      </c>
      <c r="O106" s="89">
        <v>18528</v>
      </c>
      <c r="P106" s="90">
        <v>192934</v>
      </c>
      <c r="R106" s="102"/>
      <c r="T106" s="103"/>
    </row>
    <row r="107" spans="1:20" x14ac:dyDescent="0.15">
      <c r="A107" s="75"/>
      <c r="B107" s="76">
        <v>39032</v>
      </c>
      <c r="C107" s="77" t="s">
        <v>333</v>
      </c>
      <c r="D107" s="25">
        <v>7</v>
      </c>
      <c r="E107" s="25">
        <v>6</v>
      </c>
      <c r="F107" s="25">
        <v>8</v>
      </c>
      <c r="G107" s="25">
        <v>5</v>
      </c>
      <c r="H107" s="25">
        <v>1</v>
      </c>
      <c r="I107" s="12">
        <v>2</v>
      </c>
      <c r="J107" s="91">
        <v>8955120</v>
      </c>
      <c r="K107" s="92">
        <v>10</v>
      </c>
      <c r="L107" s="92">
        <v>52</v>
      </c>
      <c r="M107" s="92">
        <v>618</v>
      </c>
      <c r="N107" s="92">
        <v>6130</v>
      </c>
      <c r="O107" s="92">
        <v>58566</v>
      </c>
      <c r="P107" s="93">
        <v>579371</v>
      </c>
      <c r="R107" s="102"/>
      <c r="T107" s="103"/>
    </row>
    <row r="108" spans="1:20" x14ac:dyDescent="0.15">
      <c r="A108" s="70">
        <v>46</v>
      </c>
      <c r="B108" s="71">
        <v>39036</v>
      </c>
      <c r="C108" s="72" t="s">
        <v>332</v>
      </c>
      <c r="D108" s="87">
        <v>8</v>
      </c>
      <c r="E108" s="87">
        <v>9</v>
      </c>
      <c r="F108" s="87">
        <v>0</v>
      </c>
      <c r="G108" s="87">
        <v>0</v>
      </c>
      <c r="H108" s="87">
        <v>0</v>
      </c>
      <c r="I108" s="5">
        <v>8</v>
      </c>
      <c r="J108" s="88">
        <v>3555175</v>
      </c>
      <c r="K108" s="89">
        <v>5</v>
      </c>
      <c r="L108" s="89">
        <v>15</v>
      </c>
      <c r="M108" s="89">
        <v>191</v>
      </c>
      <c r="N108" s="89">
        <v>2339</v>
      </c>
      <c r="O108" s="89">
        <v>24966</v>
      </c>
      <c r="P108" s="90">
        <v>300120</v>
      </c>
      <c r="R108" s="102"/>
      <c r="T108" s="103"/>
    </row>
    <row r="109" spans="1:20" x14ac:dyDescent="0.15">
      <c r="A109" s="75"/>
      <c r="B109" s="76">
        <v>39039</v>
      </c>
      <c r="C109" s="77" t="s">
        <v>333</v>
      </c>
      <c r="D109" s="25">
        <v>5</v>
      </c>
      <c r="E109" s="25">
        <v>0</v>
      </c>
      <c r="F109" s="25">
        <v>8</v>
      </c>
      <c r="G109" s="25">
        <v>1</v>
      </c>
      <c r="H109" s="25">
        <v>8</v>
      </c>
      <c r="I109" s="12">
        <v>7</v>
      </c>
      <c r="J109" s="91">
        <v>8620232.5</v>
      </c>
      <c r="K109" s="92">
        <v>6</v>
      </c>
      <c r="L109" s="92">
        <v>57</v>
      </c>
      <c r="M109" s="92">
        <v>704</v>
      </c>
      <c r="N109" s="92">
        <v>6775</v>
      </c>
      <c r="O109" s="92">
        <v>67984</v>
      </c>
      <c r="P109" s="93">
        <v>704891</v>
      </c>
      <c r="R109" s="102"/>
      <c r="T109" s="103"/>
    </row>
    <row r="110" spans="1:20" x14ac:dyDescent="0.15">
      <c r="A110" s="70">
        <v>47</v>
      </c>
      <c r="B110" s="71">
        <v>39043</v>
      </c>
      <c r="C110" s="72" t="s">
        <v>332</v>
      </c>
      <c r="D110" s="87">
        <v>4</v>
      </c>
      <c r="E110" s="87">
        <v>9</v>
      </c>
      <c r="F110" s="87">
        <v>5</v>
      </c>
      <c r="G110" s="87">
        <v>8</v>
      </c>
      <c r="H110" s="87">
        <v>8</v>
      </c>
      <c r="I110" s="5">
        <v>7</v>
      </c>
      <c r="J110" s="88">
        <v>3373248.75</v>
      </c>
      <c r="K110" s="89">
        <v>3</v>
      </c>
      <c r="L110" s="89">
        <v>35</v>
      </c>
      <c r="M110" s="89">
        <v>228</v>
      </c>
      <c r="N110" s="89">
        <v>2439</v>
      </c>
      <c r="O110" s="89">
        <v>25944</v>
      </c>
      <c r="P110" s="90">
        <v>268679</v>
      </c>
      <c r="R110" s="102"/>
      <c r="T110" s="103"/>
    </row>
    <row r="111" spans="1:20" x14ac:dyDescent="0.15">
      <c r="A111" s="75"/>
      <c r="B111" s="76">
        <v>39046</v>
      </c>
      <c r="C111" s="77" t="s">
        <v>333</v>
      </c>
      <c r="D111" s="25">
        <v>8</v>
      </c>
      <c r="E111" s="25">
        <v>0</v>
      </c>
      <c r="F111" s="25">
        <v>2</v>
      </c>
      <c r="G111" s="25">
        <v>7</v>
      </c>
      <c r="H111" s="25">
        <v>0</v>
      </c>
      <c r="I111" s="12">
        <v>6</v>
      </c>
      <c r="J111" s="91">
        <v>8453593.75</v>
      </c>
      <c r="K111" s="92">
        <v>13</v>
      </c>
      <c r="L111" s="92">
        <v>60</v>
      </c>
      <c r="M111" s="92">
        <v>542</v>
      </c>
      <c r="N111" s="92">
        <v>5586</v>
      </c>
      <c r="O111" s="92">
        <v>56597</v>
      </c>
      <c r="P111" s="93">
        <v>657634</v>
      </c>
      <c r="R111" s="102"/>
      <c r="T111" s="103"/>
    </row>
    <row r="112" spans="1:20" x14ac:dyDescent="0.15">
      <c r="A112" s="70">
        <v>48</v>
      </c>
      <c r="B112" s="71">
        <v>39050</v>
      </c>
      <c r="C112" s="72" t="s">
        <v>332</v>
      </c>
      <c r="D112" s="87">
        <v>4</v>
      </c>
      <c r="E112" s="87">
        <v>8</v>
      </c>
      <c r="F112" s="87">
        <v>6</v>
      </c>
      <c r="G112" s="87">
        <v>8</v>
      </c>
      <c r="H112" s="87">
        <v>4</v>
      </c>
      <c r="I112" s="5">
        <v>5</v>
      </c>
      <c r="J112" s="88">
        <v>3490703.75</v>
      </c>
      <c r="K112" s="89">
        <v>1</v>
      </c>
      <c r="L112" s="89">
        <v>31</v>
      </c>
      <c r="M112" s="89">
        <v>309</v>
      </c>
      <c r="N112" s="89">
        <v>3040</v>
      </c>
      <c r="O112" s="89">
        <v>29150</v>
      </c>
      <c r="P112" s="90">
        <v>283746</v>
      </c>
      <c r="R112" s="102"/>
      <c r="T112" s="103"/>
    </row>
    <row r="113" spans="1:20" x14ac:dyDescent="0.15">
      <c r="A113" s="75"/>
      <c r="B113" s="76">
        <v>39053</v>
      </c>
      <c r="C113" s="77" t="s">
        <v>333</v>
      </c>
      <c r="D113" s="25">
        <v>3</v>
      </c>
      <c r="E113" s="25">
        <v>8</v>
      </c>
      <c r="F113" s="25">
        <v>0</v>
      </c>
      <c r="G113" s="25">
        <v>6</v>
      </c>
      <c r="H113" s="25">
        <v>7</v>
      </c>
      <c r="I113" s="12">
        <v>9</v>
      </c>
      <c r="J113" s="91">
        <v>9392510</v>
      </c>
      <c r="K113" s="92">
        <v>6</v>
      </c>
      <c r="L113" s="92">
        <v>69</v>
      </c>
      <c r="M113" s="92">
        <v>673</v>
      </c>
      <c r="N113" s="92">
        <v>6639</v>
      </c>
      <c r="O113" s="92">
        <v>65812</v>
      </c>
      <c r="P113" s="93">
        <v>648806</v>
      </c>
      <c r="R113" s="102"/>
      <c r="T113" s="103"/>
    </row>
    <row r="114" spans="1:20" x14ac:dyDescent="0.15">
      <c r="A114" s="70">
        <v>49</v>
      </c>
      <c r="B114" s="71">
        <v>39057</v>
      </c>
      <c r="C114" s="72" t="s">
        <v>332</v>
      </c>
      <c r="D114" s="87">
        <v>1</v>
      </c>
      <c r="E114" s="87">
        <v>7</v>
      </c>
      <c r="F114" s="87">
        <v>8</v>
      </c>
      <c r="G114" s="87">
        <v>5</v>
      </c>
      <c r="H114" s="87">
        <v>7</v>
      </c>
      <c r="I114" s="5">
        <v>3</v>
      </c>
      <c r="J114" s="88">
        <v>3678523.75</v>
      </c>
      <c r="K114" s="89">
        <v>3</v>
      </c>
      <c r="L114" s="89">
        <v>39</v>
      </c>
      <c r="M114" s="89">
        <v>287</v>
      </c>
      <c r="N114" s="89">
        <v>2783</v>
      </c>
      <c r="O114" s="89">
        <v>27364</v>
      </c>
      <c r="P114" s="90">
        <v>276055</v>
      </c>
      <c r="R114" s="102"/>
      <c r="T114" s="103"/>
    </row>
    <row r="115" spans="1:20" x14ac:dyDescent="0.15">
      <c r="A115" s="75"/>
      <c r="B115" s="76">
        <v>39060</v>
      </c>
      <c r="C115" s="77" t="s">
        <v>333</v>
      </c>
      <c r="D115" s="25">
        <v>5</v>
      </c>
      <c r="E115" s="25">
        <v>9</v>
      </c>
      <c r="F115" s="25">
        <v>3</v>
      </c>
      <c r="G115" s="25">
        <v>1</v>
      </c>
      <c r="H115" s="25">
        <v>6</v>
      </c>
      <c r="I115" s="12">
        <v>4</v>
      </c>
      <c r="J115" s="91">
        <v>9310732.5</v>
      </c>
      <c r="K115" s="92">
        <v>6</v>
      </c>
      <c r="L115" s="92">
        <v>72</v>
      </c>
      <c r="M115" s="92">
        <v>653</v>
      </c>
      <c r="N115" s="92">
        <v>6649</v>
      </c>
      <c r="O115" s="92">
        <v>65547</v>
      </c>
      <c r="P115" s="93">
        <v>636781</v>
      </c>
      <c r="R115" s="102"/>
      <c r="T115" s="103"/>
    </row>
    <row r="116" spans="1:20" x14ac:dyDescent="0.15">
      <c r="A116" s="70">
        <v>50</v>
      </c>
      <c r="B116" s="71">
        <v>39064</v>
      </c>
      <c r="C116" s="72" t="s">
        <v>332</v>
      </c>
      <c r="D116" s="87">
        <v>5</v>
      </c>
      <c r="E116" s="87">
        <v>1</v>
      </c>
      <c r="F116" s="87">
        <v>9</v>
      </c>
      <c r="G116" s="87">
        <v>6</v>
      </c>
      <c r="H116" s="87">
        <v>9</v>
      </c>
      <c r="I116" s="5">
        <v>2</v>
      </c>
      <c r="J116" s="88">
        <v>4239715</v>
      </c>
      <c r="K116" s="89">
        <v>2</v>
      </c>
      <c r="L116" s="89">
        <v>24</v>
      </c>
      <c r="M116" s="89">
        <v>268</v>
      </c>
      <c r="N116" s="89">
        <v>2702</v>
      </c>
      <c r="O116" s="89">
        <v>26645</v>
      </c>
      <c r="P116" s="90">
        <v>278440</v>
      </c>
      <c r="R116" s="102"/>
      <c r="T116" s="103"/>
    </row>
    <row r="117" spans="1:20" x14ac:dyDescent="0.15">
      <c r="A117" s="75"/>
      <c r="B117" s="76">
        <v>39067</v>
      </c>
      <c r="C117" s="77" t="s">
        <v>333</v>
      </c>
      <c r="D117" s="25">
        <v>4</v>
      </c>
      <c r="E117" s="25">
        <v>6</v>
      </c>
      <c r="F117" s="25">
        <v>8</v>
      </c>
      <c r="G117" s="25">
        <v>8</v>
      </c>
      <c r="H117" s="25">
        <v>4</v>
      </c>
      <c r="I117" s="12">
        <v>8</v>
      </c>
      <c r="J117" s="91">
        <v>10202501.25</v>
      </c>
      <c r="K117" s="92">
        <v>11</v>
      </c>
      <c r="L117" s="92">
        <v>89</v>
      </c>
      <c r="M117" s="92">
        <v>879</v>
      </c>
      <c r="N117" s="92">
        <v>9215</v>
      </c>
      <c r="O117" s="92">
        <v>88316</v>
      </c>
      <c r="P117" s="93">
        <v>840805</v>
      </c>
      <c r="R117" s="102"/>
      <c r="T117" s="103"/>
    </row>
    <row r="118" spans="1:20" x14ac:dyDescent="0.15">
      <c r="A118" s="70">
        <v>51</v>
      </c>
      <c r="B118" s="71">
        <v>39071</v>
      </c>
      <c r="C118" s="72" t="s">
        <v>332</v>
      </c>
      <c r="D118" s="87">
        <v>9</v>
      </c>
      <c r="E118" s="87">
        <v>3</v>
      </c>
      <c r="F118" s="87">
        <v>2</v>
      </c>
      <c r="G118" s="87">
        <v>3</v>
      </c>
      <c r="H118" s="87">
        <v>4</v>
      </c>
      <c r="I118" s="5">
        <v>6</v>
      </c>
      <c r="J118" s="88">
        <v>3727788.75</v>
      </c>
      <c r="K118" s="89">
        <v>2</v>
      </c>
      <c r="L118" s="89">
        <v>38</v>
      </c>
      <c r="M118" s="89">
        <v>290</v>
      </c>
      <c r="N118" s="89">
        <v>3155</v>
      </c>
      <c r="O118" s="89">
        <v>30776</v>
      </c>
      <c r="P118" s="90">
        <v>289874</v>
      </c>
      <c r="R118" s="102"/>
      <c r="T118" s="103"/>
    </row>
    <row r="119" spans="1:20" x14ac:dyDescent="0.15">
      <c r="A119" s="75"/>
      <c r="B119" s="76">
        <v>39074</v>
      </c>
      <c r="C119" s="77" t="s">
        <v>333</v>
      </c>
      <c r="D119" s="25">
        <v>4</v>
      </c>
      <c r="E119" s="25">
        <v>8</v>
      </c>
      <c r="F119" s="25">
        <v>7</v>
      </c>
      <c r="G119" s="25">
        <v>2</v>
      </c>
      <c r="H119" s="25">
        <v>3</v>
      </c>
      <c r="I119" s="12">
        <v>9</v>
      </c>
      <c r="J119" s="91">
        <v>9858045</v>
      </c>
      <c r="K119" s="92">
        <v>7</v>
      </c>
      <c r="L119" s="92">
        <v>69</v>
      </c>
      <c r="M119" s="92">
        <v>707</v>
      </c>
      <c r="N119" s="92">
        <v>6978</v>
      </c>
      <c r="O119" s="92">
        <v>69747</v>
      </c>
      <c r="P119" s="93">
        <v>686977</v>
      </c>
      <c r="R119" s="102"/>
      <c r="T119" s="103"/>
    </row>
    <row r="120" spans="1:20" x14ac:dyDescent="0.15">
      <c r="A120" s="70">
        <v>52</v>
      </c>
      <c r="B120" s="71">
        <v>39078</v>
      </c>
      <c r="C120" s="72" t="s">
        <v>332</v>
      </c>
      <c r="D120" s="87">
        <v>4</v>
      </c>
      <c r="E120" s="87">
        <v>4</v>
      </c>
      <c r="F120" s="87">
        <v>8</v>
      </c>
      <c r="G120" s="87">
        <v>5</v>
      </c>
      <c r="H120" s="87">
        <v>5</v>
      </c>
      <c r="I120" s="5">
        <v>8</v>
      </c>
      <c r="J120" s="88">
        <v>3550262.5</v>
      </c>
      <c r="K120" s="89">
        <v>3</v>
      </c>
      <c r="L120" s="89">
        <v>36</v>
      </c>
      <c r="M120" s="89">
        <v>280</v>
      </c>
      <c r="N120" s="89">
        <v>2939</v>
      </c>
      <c r="O120" s="89">
        <v>30584</v>
      </c>
      <c r="P120" s="90">
        <v>295908</v>
      </c>
      <c r="R120" s="102"/>
      <c r="T120" s="103"/>
    </row>
    <row r="121" spans="1:20" x14ac:dyDescent="0.15">
      <c r="A121" s="75"/>
      <c r="B121" s="76">
        <v>39081</v>
      </c>
      <c r="C121" s="77" t="s">
        <v>333</v>
      </c>
      <c r="D121" s="20">
        <v>5</v>
      </c>
      <c r="E121" s="20">
        <v>3</v>
      </c>
      <c r="F121" s="20">
        <v>1</v>
      </c>
      <c r="G121" s="20">
        <v>4</v>
      </c>
      <c r="H121" s="20">
        <v>6</v>
      </c>
      <c r="I121" s="18">
        <v>4</v>
      </c>
      <c r="J121" s="91">
        <v>9530628.75</v>
      </c>
      <c r="K121" s="92">
        <v>5</v>
      </c>
      <c r="L121" s="92">
        <v>70</v>
      </c>
      <c r="M121" s="92">
        <v>663</v>
      </c>
      <c r="N121" s="92">
        <v>6981</v>
      </c>
      <c r="O121" s="92">
        <v>67593</v>
      </c>
      <c r="P121" s="93">
        <v>653227</v>
      </c>
      <c r="R121" s="102"/>
      <c r="T121" s="103"/>
    </row>
    <row r="122" spans="1:20" hidden="1" x14ac:dyDescent="0.15">
      <c r="A122" s="70">
        <v>53</v>
      </c>
      <c r="B122" s="71"/>
      <c r="C122" s="72"/>
      <c r="D122" s="87"/>
      <c r="E122" s="87"/>
      <c r="F122" s="87"/>
      <c r="G122" s="87"/>
      <c r="H122" s="87"/>
      <c r="I122" s="5"/>
      <c r="J122" s="88"/>
      <c r="K122" s="89"/>
      <c r="L122" s="89"/>
      <c r="M122" s="89"/>
      <c r="N122" s="89"/>
      <c r="O122" s="89"/>
      <c r="P122" s="90"/>
      <c r="R122" s="102"/>
      <c r="T122" s="103"/>
    </row>
    <row r="123" spans="1:20" hidden="1" x14ac:dyDescent="0.15">
      <c r="A123" s="75"/>
      <c r="B123" s="76"/>
      <c r="C123" s="77"/>
      <c r="D123" s="20"/>
      <c r="E123" s="20"/>
      <c r="F123" s="20"/>
      <c r="G123" s="20"/>
      <c r="H123" s="20"/>
      <c r="I123" s="18"/>
      <c r="J123" s="91"/>
      <c r="K123" s="92"/>
      <c r="L123" s="92"/>
      <c r="M123" s="92"/>
      <c r="N123" s="92"/>
      <c r="O123" s="92"/>
      <c r="P123" s="93"/>
      <c r="R123" s="102"/>
      <c r="T123" s="103"/>
    </row>
    <row r="124" spans="1:20" x14ac:dyDescent="0.15">
      <c r="A124" s="94"/>
      <c r="B124" s="95"/>
      <c r="C124" s="95"/>
      <c r="D124" s="96"/>
      <c r="E124" s="96"/>
      <c r="F124" s="96"/>
      <c r="G124" s="96"/>
      <c r="H124" s="96" t="s">
        <v>23</v>
      </c>
      <c r="I124" s="96"/>
      <c r="J124" s="97"/>
      <c r="K124" s="39">
        <f t="shared" ref="K124:P124" si="1">SUM(K70:K123)</f>
        <v>309</v>
      </c>
      <c r="L124" s="39">
        <f t="shared" si="1"/>
        <v>2721</v>
      </c>
      <c r="M124" s="39">
        <f t="shared" si="1"/>
        <v>26770</v>
      </c>
      <c r="N124" s="39">
        <f t="shared" si="1"/>
        <v>268108</v>
      </c>
      <c r="O124" s="39">
        <f t="shared" si="1"/>
        <v>2656593</v>
      </c>
      <c r="P124" s="107">
        <f t="shared" si="1"/>
        <v>26717622</v>
      </c>
      <c r="R124" s="102"/>
      <c r="T124" s="103"/>
    </row>
    <row r="125" spans="1:20" x14ac:dyDescent="0.15">
      <c r="J125" s="98"/>
      <c r="R125" s="104"/>
    </row>
    <row r="130" spans="11:20" ht="10.5" customHeight="1" x14ac:dyDescent="0.15">
      <c r="K130" s="105"/>
      <c r="L130" s="105"/>
      <c r="M130" s="105"/>
      <c r="N130" s="105"/>
      <c r="O130" s="105"/>
      <c r="P130" s="105"/>
      <c r="R130" s="105"/>
      <c r="S130" s="106"/>
      <c r="T130" s="106"/>
    </row>
    <row r="131" spans="11:20" ht="10.5" customHeight="1" x14ac:dyDescent="0.15">
      <c r="K131" s="105"/>
      <c r="L131" s="105"/>
      <c r="M131" s="105"/>
      <c r="N131" s="105"/>
      <c r="O131" s="105"/>
      <c r="P131" s="105"/>
      <c r="R131" s="105"/>
      <c r="S131" s="106"/>
      <c r="T131" s="106"/>
    </row>
    <row r="132" spans="11:20" ht="10.5" customHeight="1" x14ac:dyDescent="0.15">
      <c r="K132" s="105"/>
      <c r="L132" s="105"/>
      <c r="M132" s="105"/>
      <c r="N132" s="105"/>
      <c r="O132" s="105"/>
      <c r="P132" s="105"/>
      <c r="R132" s="105"/>
      <c r="S132" s="106"/>
      <c r="T132" s="106"/>
    </row>
    <row r="133" spans="11:20" ht="10.5" customHeight="1" x14ac:dyDescent="0.15">
      <c r="K133" s="105"/>
      <c r="L133" s="105"/>
      <c r="M133" s="105"/>
      <c r="N133" s="105"/>
      <c r="O133" s="105"/>
      <c r="P133" s="105"/>
      <c r="R133" s="105"/>
      <c r="S133" s="106"/>
      <c r="T133" s="106"/>
    </row>
    <row r="134" spans="11:20" ht="10.5" customHeight="1" x14ac:dyDescent="0.15">
      <c r="K134" s="105"/>
      <c r="L134" s="105"/>
      <c r="M134" s="105"/>
      <c r="N134" s="105"/>
      <c r="O134" s="105"/>
      <c r="P134" s="105"/>
      <c r="R134" s="105"/>
      <c r="S134" s="105"/>
    </row>
    <row r="135" spans="11:20" ht="10.5" customHeight="1" x14ac:dyDescent="0.15">
      <c r="K135" s="105"/>
      <c r="L135" s="105"/>
      <c r="M135" s="105"/>
      <c r="N135" s="105"/>
      <c r="O135" s="105"/>
      <c r="P135" s="105"/>
      <c r="R135" s="105"/>
      <c r="S135" s="105"/>
    </row>
    <row r="136" spans="11:20" ht="10.5" customHeight="1" x14ac:dyDescent="0.15">
      <c r="K136" s="105"/>
      <c r="L136" s="105"/>
      <c r="M136" s="105"/>
      <c r="N136" s="105"/>
      <c r="O136" s="105"/>
      <c r="P136" s="105"/>
      <c r="R136" s="105"/>
      <c r="S136" s="106"/>
      <c r="T136" s="106"/>
    </row>
    <row r="137" spans="11:20" ht="10.5" customHeight="1" x14ac:dyDescent="0.15">
      <c r="K137" s="105"/>
      <c r="L137" s="105"/>
      <c r="M137" s="105"/>
      <c r="N137" s="105"/>
      <c r="O137" s="105"/>
      <c r="P137" s="105"/>
      <c r="R137" s="105"/>
      <c r="S137" s="106"/>
      <c r="T137" s="106"/>
    </row>
    <row r="138" spans="11:20" x14ac:dyDescent="0.15">
      <c r="K138" s="105"/>
      <c r="L138" s="105"/>
      <c r="M138" s="105"/>
      <c r="N138" s="105"/>
      <c r="O138" s="105"/>
      <c r="P138" s="105"/>
      <c r="R138" s="105"/>
      <c r="S138" s="105"/>
    </row>
    <row r="139" spans="11:20" x14ac:dyDescent="0.15">
      <c r="K139" s="105"/>
      <c r="L139" s="105"/>
      <c r="M139" s="105"/>
      <c r="N139" s="105"/>
      <c r="O139" s="105"/>
      <c r="P139" s="105"/>
      <c r="R139" s="105"/>
      <c r="S139" s="106"/>
      <c r="T139" s="106"/>
    </row>
  </sheetData>
  <printOptions horizontalCentered="1" verticalCentered="1"/>
  <pageMargins left="0" right="0" top="0" bottom="0" header="0.51181102362204722" footer="0.51181102362204722"/>
  <pageSetup paperSize="9" scale="91" orientation="landscape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3:T139"/>
  <sheetViews>
    <sheetView workbookViewId="0">
      <pane xSplit="3" ySplit="7" topLeftCell="D60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8" max="18" width="13.5" customWidth="1"/>
  </cols>
  <sheetData>
    <row r="3" spans="1:20" ht="14.1" customHeight="1" x14ac:dyDescent="0.2">
      <c r="A3" s="1" t="s">
        <v>334</v>
      </c>
      <c r="P3" s="84" t="s">
        <v>348</v>
      </c>
    </row>
    <row r="4" spans="1:20" ht="11.1" customHeight="1" x14ac:dyDescent="0.15">
      <c r="A4" s="4" t="s">
        <v>2</v>
      </c>
    </row>
    <row r="5" spans="1:20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20" ht="11.1" customHeight="1" x14ac:dyDescent="0.15">
      <c r="A6" s="12" t="s">
        <v>330</v>
      </c>
      <c r="B6" s="13">
        <v>2007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20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20" x14ac:dyDescent="0.15">
      <c r="A8" s="70">
        <v>1</v>
      </c>
      <c r="B8" s="71">
        <v>39085</v>
      </c>
      <c r="C8" s="72" t="s">
        <v>332</v>
      </c>
      <c r="D8" s="87">
        <v>0</v>
      </c>
      <c r="E8" s="87">
        <v>0</v>
      </c>
      <c r="F8" s="87">
        <v>4</v>
      </c>
      <c r="G8" s="87">
        <v>6</v>
      </c>
      <c r="H8" s="87">
        <v>3</v>
      </c>
      <c r="I8" s="5">
        <v>8</v>
      </c>
      <c r="J8" s="88">
        <v>3539712.5</v>
      </c>
      <c r="K8" s="89">
        <v>3</v>
      </c>
      <c r="L8" s="89">
        <v>25</v>
      </c>
      <c r="M8" s="89">
        <v>308</v>
      </c>
      <c r="N8" s="89">
        <v>3016</v>
      </c>
      <c r="O8" s="89">
        <v>29877</v>
      </c>
      <c r="P8" s="90">
        <v>298872</v>
      </c>
      <c r="R8" s="102"/>
      <c r="T8" s="103"/>
    </row>
    <row r="9" spans="1:20" x14ac:dyDescent="0.15">
      <c r="A9" s="75"/>
      <c r="B9" s="76">
        <v>39088</v>
      </c>
      <c r="C9" s="77" t="s">
        <v>333</v>
      </c>
      <c r="D9" s="25">
        <v>8</v>
      </c>
      <c r="E9" s="25">
        <v>4</v>
      </c>
      <c r="F9" s="25">
        <v>8</v>
      </c>
      <c r="G9" s="25">
        <v>7</v>
      </c>
      <c r="H9" s="25">
        <v>5</v>
      </c>
      <c r="I9" s="12">
        <v>7</v>
      </c>
      <c r="J9" s="91">
        <v>8564783.75</v>
      </c>
      <c r="K9" s="92">
        <v>14</v>
      </c>
      <c r="L9" s="92">
        <v>85</v>
      </c>
      <c r="M9" s="92">
        <v>770</v>
      </c>
      <c r="N9" s="92">
        <v>7417</v>
      </c>
      <c r="O9" s="92">
        <v>71115</v>
      </c>
      <c r="P9" s="93">
        <v>694793</v>
      </c>
      <c r="R9" s="102"/>
      <c r="T9" s="103"/>
    </row>
    <row r="10" spans="1:20" x14ac:dyDescent="0.15">
      <c r="A10" s="70">
        <v>2</v>
      </c>
      <c r="B10" s="71">
        <v>39092</v>
      </c>
      <c r="C10" s="72" t="s">
        <v>332</v>
      </c>
      <c r="D10" s="87">
        <v>4</v>
      </c>
      <c r="E10" s="87">
        <v>2</v>
      </c>
      <c r="F10" s="87">
        <v>5</v>
      </c>
      <c r="G10" s="87">
        <v>2</v>
      </c>
      <c r="H10" s="87">
        <v>2</v>
      </c>
      <c r="I10" s="5">
        <v>2</v>
      </c>
      <c r="J10" s="88">
        <v>3601060</v>
      </c>
      <c r="K10" s="89">
        <v>1</v>
      </c>
      <c r="L10" s="89">
        <v>21</v>
      </c>
      <c r="M10" s="89">
        <v>263</v>
      </c>
      <c r="N10" s="89">
        <v>2779</v>
      </c>
      <c r="O10" s="89">
        <v>23947</v>
      </c>
      <c r="P10" s="90">
        <v>229693</v>
      </c>
      <c r="R10" s="102"/>
      <c r="T10" s="103"/>
    </row>
    <row r="11" spans="1:20" x14ac:dyDescent="0.15">
      <c r="A11" s="75"/>
      <c r="B11" s="76">
        <v>39095</v>
      </c>
      <c r="C11" s="77" t="s">
        <v>333</v>
      </c>
      <c r="D11" s="25">
        <v>3</v>
      </c>
      <c r="E11" s="25">
        <v>9</v>
      </c>
      <c r="F11" s="25">
        <v>7</v>
      </c>
      <c r="G11" s="25">
        <v>8</v>
      </c>
      <c r="H11" s="25">
        <v>2</v>
      </c>
      <c r="I11" s="12">
        <v>7</v>
      </c>
      <c r="J11" s="91">
        <v>9237140</v>
      </c>
      <c r="K11" s="92">
        <v>9</v>
      </c>
      <c r="L11" s="92">
        <v>78</v>
      </c>
      <c r="M11" s="92">
        <v>799</v>
      </c>
      <c r="N11" s="92">
        <v>7798</v>
      </c>
      <c r="O11" s="92">
        <v>76856</v>
      </c>
      <c r="P11" s="93">
        <v>748027</v>
      </c>
      <c r="R11" s="102"/>
      <c r="T11" s="103"/>
    </row>
    <row r="12" spans="1:20" x14ac:dyDescent="0.15">
      <c r="A12" s="70">
        <v>3</v>
      </c>
      <c r="B12" s="71">
        <v>39099</v>
      </c>
      <c r="C12" s="72" t="s">
        <v>332</v>
      </c>
      <c r="D12" s="87">
        <v>0</v>
      </c>
      <c r="E12" s="87">
        <v>0</v>
      </c>
      <c r="F12" s="87">
        <v>9</v>
      </c>
      <c r="G12" s="87">
        <v>9</v>
      </c>
      <c r="H12" s="87">
        <v>4</v>
      </c>
      <c r="I12" s="5">
        <v>0</v>
      </c>
      <c r="J12" s="88">
        <v>3653463.75</v>
      </c>
      <c r="K12" s="89">
        <v>1</v>
      </c>
      <c r="L12" s="89">
        <v>18</v>
      </c>
      <c r="M12" s="89">
        <v>178</v>
      </c>
      <c r="N12" s="89">
        <v>2026</v>
      </c>
      <c r="O12" s="89">
        <v>19754</v>
      </c>
      <c r="P12" s="90">
        <v>202606</v>
      </c>
      <c r="R12" s="102"/>
      <c r="T12" s="103"/>
    </row>
    <row r="13" spans="1:20" x14ac:dyDescent="0.15">
      <c r="A13" s="75"/>
      <c r="B13" s="76">
        <v>39102</v>
      </c>
      <c r="C13" s="77" t="s">
        <v>333</v>
      </c>
      <c r="D13" s="25">
        <v>6</v>
      </c>
      <c r="E13" s="25">
        <v>4</v>
      </c>
      <c r="F13" s="25">
        <v>7</v>
      </c>
      <c r="G13" s="25">
        <v>2</v>
      </c>
      <c r="H13" s="25">
        <v>2</v>
      </c>
      <c r="I13" s="12">
        <v>5</v>
      </c>
      <c r="J13" s="91">
        <v>8635861.25</v>
      </c>
      <c r="K13" s="92">
        <v>5</v>
      </c>
      <c r="L13" s="92">
        <v>63</v>
      </c>
      <c r="M13" s="92">
        <v>668</v>
      </c>
      <c r="N13" s="92">
        <v>6866</v>
      </c>
      <c r="O13" s="92">
        <v>72415</v>
      </c>
      <c r="P13" s="93">
        <v>701790</v>
      </c>
      <c r="R13" s="102"/>
      <c r="T13" s="103"/>
    </row>
    <row r="14" spans="1:20" x14ac:dyDescent="0.15">
      <c r="A14" s="70">
        <v>4</v>
      </c>
      <c r="B14" s="71">
        <v>39106</v>
      </c>
      <c r="C14" s="72" t="s">
        <v>332</v>
      </c>
      <c r="D14" s="87">
        <v>7</v>
      </c>
      <c r="E14" s="87">
        <v>3</v>
      </c>
      <c r="F14" s="87">
        <v>4</v>
      </c>
      <c r="G14" s="87">
        <v>4</v>
      </c>
      <c r="H14" s="87">
        <v>7</v>
      </c>
      <c r="I14" s="5">
        <v>6</v>
      </c>
      <c r="J14" s="88">
        <v>3381695</v>
      </c>
      <c r="K14" s="89">
        <v>3</v>
      </c>
      <c r="L14" s="89">
        <v>19</v>
      </c>
      <c r="M14" s="89">
        <v>239</v>
      </c>
      <c r="N14" s="89">
        <v>2580</v>
      </c>
      <c r="O14" s="89">
        <v>25980</v>
      </c>
      <c r="P14" s="90">
        <v>268134</v>
      </c>
      <c r="R14" s="102"/>
      <c r="T14" s="103"/>
    </row>
    <row r="15" spans="1:20" x14ac:dyDescent="0.15">
      <c r="A15" s="75"/>
      <c r="B15" s="76">
        <v>39109</v>
      </c>
      <c r="C15" s="77" t="s">
        <v>333</v>
      </c>
      <c r="D15" s="25">
        <v>4</v>
      </c>
      <c r="E15" s="25">
        <v>6</v>
      </c>
      <c r="F15" s="25">
        <v>0</v>
      </c>
      <c r="G15" s="25">
        <v>5</v>
      </c>
      <c r="H15" s="25">
        <v>0</v>
      </c>
      <c r="I15" s="12">
        <v>0</v>
      </c>
      <c r="J15" s="91">
        <v>8431750</v>
      </c>
      <c r="K15" s="92">
        <v>4</v>
      </c>
      <c r="L15" s="92">
        <v>58</v>
      </c>
      <c r="M15" s="92">
        <v>549</v>
      </c>
      <c r="N15" s="92">
        <v>5028</v>
      </c>
      <c r="O15" s="92">
        <v>49188</v>
      </c>
      <c r="P15" s="93">
        <v>456700</v>
      </c>
      <c r="R15" s="102"/>
      <c r="T15" s="103"/>
    </row>
    <row r="16" spans="1:20" x14ac:dyDescent="0.15">
      <c r="A16" s="70">
        <v>5</v>
      </c>
      <c r="B16" s="71">
        <v>39113</v>
      </c>
      <c r="C16" s="72" t="s">
        <v>332</v>
      </c>
      <c r="D16" s="87">
        <v>1</v>
      </c>
      <c r="E16" s="87">
        <v>0</v>
      </c>
      <c r="F16" s="87">
        <v>0</v>
      </c>
      <c r="G16" s="87">
        <v>1</v>
      </c>
      <c r="H16" s="87">
        <v>9</v>
      </c>
      <c r="I16" s="5">
        <v>1</v>
      </c>
      <c r="J16" s="88">
        <v>3446802.5</v>
      </c>
      <c r="K16" s="89">
        <v>2</v>
      </c>
      <c r="L16" s="89">
        <v>14</v>
      </c>
      <c r="M16" s="89">
        <v>210</v>
      </c>
      <c r="N16" s="89">
        <v>2073</v>
      </c>
      <c r="O16" s="89">
        <v>20311</v>
      </c>
      <c r="P16" s="90">
        <v>221860</v>
      </c>
      <c r="R16" s="102"/>
      <c r="T16" s="103"/>
    </row>
    <row r="17" spans="1:20" x14ac:dyDescent="0.15">
      <c r="A17" s="75"/>
      <c r="B17" s="76">
        <v>39116</v>
      </c>
      <c r="C17" s="77" t="s">
        <v>333</v>
      </c>
      <c r="D17" s="25">
        <v>7</v>
      </c>
      <c r="E17" s="25">
        <v>3</v>
      </c>
      <c r="F17" s="25">
        <v>6</v>
      </c>
      <c r="G17" s="25">
        <v>2</v>
      </c>
      <c r="H17" s="25">
        <v>1</v>
      </c>
      <c r="I17" s="12">
        <v>7</v>
      </c>
      <c r="J17" s="91">
        <v>8711366.25</v>
      </c>
      <c r="K17" s="92">
        <v>5</v>
      </c>
      <c r="L17" s="92">
        <v>66</v>
      </c>
      <c r="M17" s="92">
        <v>707</v>
      </c>
      <c r="N17" s="92">
        <v>6931</v>
      </c>
      <c r="O17" s="92">
        <v>69665</v>
      </c>
      <c r="P17" s="93">
        <v>712102</v>
      </c>
      <c r="R17" s="102"/>
      <c r="T17" s="103"/>
    </row>
    <row r="18" spans="1:20" x14ac:dyDescent="0.15">
      <c r="A18" s="70">
        <v>6</v>
      </c>
      <c r="B18" s="71">
        <v>39120</v>
      </c>
      <c r="C18" s="72" t="s">
        <v>332</v>
      </c>
      <c r="D18" s="87">
        <v>1</v>
      </c>
      <c r="E18" s="87">
        <v>2</v>
      </c>
      <c r="F18" s="87">
        <v>4</v>
      </c>
      <c r="G18" s="87">
        <v>1</v>
      </c>
      <c r="H18" s="87">
        <v>8</v>
      </c>
      <c r="I18" s="5">
        <v>2</v>
      </c>
      <c r="J18" s="88">
        <v>3519556.25</v>
      </c>
      <c r="K18" s="89">
        <v>3</v>
      </c>
      <c r="L18" s="89">
        <v>25</v>
      </c>
      <c r="M18" s="89">
        <v>225</v>
      </c>
      <c r="N18" s="89">
        <v>2220</v>
      </c>
      <c r="O18" s="89">
        <v>22460</v>
      </c>
      <c r="P18" s="90">
        <v>225886</v>
      </c>
      <c r="R18" s="102"/>
      <c r="T18" s="103"/>
    </row>
    <row r="19" spans="1:20" x14ac:dyDescent="0.15">
      <c r="A19" s="75"/>
      <c r="B19" s="76">
        <v>39123</v>
      </c>
      <c r="C19" s="77" t="s">
        <v>333</v>
      </c>
      <c r="D19" s="25">
        <v>5</v>
      </c>
      <c r="E19" s="25">
        <v>0</v>
      </c>
      <c r="F19" s="25">
        <v>9</v>
      </c>
      <c r="G19" s="25">
        <v>9</v>
      </c>
      <c r="H19" s="25">
        <v>7</v>
      </c>
      <c r="I19" s="12">
        <v>3</v>
      </c>
      <c r="J19" s="91">
        <v>8635138.75</v>
      </c>
      <c r="K19" s="92">
        <v>9</v>
      </c>
      <c r="L19" s="92">
        <v>67</v>
      </c>
      <c r="M19" s="92">
        <v>607</v>
      </c>
      <c r="N19" s="92">
        <v>6330</v>
      </c>
      <c r="O19" s="92">
        <v>62078</v>
      </c>
      <c r="P19" s="93">
        <v>623430</v>
      </c>
      <c r="R19" s="102"/>
      <c r="T19" s="103"/>
    </row>
    <row r="20" spans="1:20" x14ac:dyDescent="0.15">
      <c r="A20" s="70">
        <v>7</v>
      </c>
      <c r="B20" s="71">
        <v>39127</v>
      </c>
      <c r="C20" s="72" t="s">
        <v>332</v>
      </c>
      <c r="D20" s="87">
        <v>0</v>
      </c>
      <c r="E20" s="87">
        <v>6</v>
      </c>
      <c r="F20" s="87">
        <v>2</v>
      </c>
      <c r="G20" s="87">
        <v>7</v>
      </c>
      <c r="H20" s="87">
        <v>2</v>
      </c>
      <c r="I20" s="5">
        <v>3</v>
      </c>
      <c r="J20" s="88">
        <v>3320061.25</v>
      </c>
      <c r="K20" s="89">
        <v>1</v>
      </c>
      <c r="L20" s="89">
        <v>29</v>
      </c>
      <c r="M20" s="89">
        <v>260</v>
      </c>
      <c r="N20" s="89">
        <v>2521</v>
      </c>
      <c r="O20" s="89">
        <v>24599</v>
      </c>
      <c r="P20" s="90">
        <v>244988</v>
      </c>
      <c r="R20" s="102"/>
      <c r="T20" s="103"/>
    </row>
    <row r="21" spans="1:20" x14ac:dyDescent="0.15">
      <c r="A21" s="75"/>
      <c r="B21" s="76">
        <v>39130</v>
      </c>
      <c r="C21" s="77" t="s">
        <v>333</v>
      </c>
      <c r="D21" s="25">
        <v>5</v>
      </c>
      <c r="E21" s="25">
        <v>4</v>
      </c>
      <c r="F21" s="25">
        <v>9</v>
      </c>
      <c r="G21" s="25">
        <v>8</v>
      </c>
      <c r="H21" s="25">
        <v>9</v>
      </c>
      <c r="I21" s="12">
        <v>0</v>
      </c>
      <c r="J21" s="91">
        <v>8631568.75</v>
      </c>
      <c r="K21" s="92">
        <v>5</v>
      </c>
      <c r="L21" s="92">
        <v>52</v>
      </c>
      <c r="M21" s="92">
        <v>430</v>
      </c>
      <c r="N21" s="92">
        <v>4593</v>
      </c>
      <c r="O21" s="92">
        <v>45541</v>
      </c>
      <c r="P21" s="93">
        <v>474182</v>
      </c>
      <c r="R21" s="102"/>
      <c r="T21" s="103"/>
    </row>
    <row r="22" spans="1:20" x14ac:dyDescent="0.15">
      <c r="A22" s="70">
        <v>8</v>
      </c>
      <c r="B22" s="71">
        <v>39134</v>
      </c>
      <c r="C22" s="72" t="s">
        <v>332</v>
      </c>
      <c r="D22" s="87">
        <v>8</v>
      </c>
      <c r="E22" s="87">
        <v>5</v>
      </c>
      <c r="F22" s="87">
        <v>1</v>
      </c>
      <c r="G22" s="87">
        <v>6</v>
      </c>
      <c r="H22" s="87">
        <v>0</v>
      </c>
      <c r="I22" s="5">
        <v>7</v>
      </c>
      <c r="J22" s="88">
        <v>3456395</v>
      </c>
      <c r="K22" s="89">
        <v>3</v>
      </c>
      <c r="L22" s="89">
        <v>19</v>
      </c>
      <c r="M22" s="89">
        <v>217</v>
      </c>
      <c r="N22" s="89">
        <v>2368</v>
      </c>
      <c r="O22" s="89">
        <v>24982</v>
      </c>
      <c r="P22" s="90">
        <v>276286</v>
      </c>
      <c r="R22" s="102"/>
      <c r="T22" s="103"/>
    </row>
    <row r="23" spans="1:20" x14ac:dyDescent="0.15">
      <c r="A23" s="75"/>
      <c r="B23" s="76">
        <v>39137</v>
      </c>
      <c r="C23" s="77" t="s">
        <v>333</v>
      </c>
      <c r="D23" s="25">
        <v>5</v>
      </c>
      <c r="E23" s="25">
        <v>6</v>
      </c>
      <c r="F23" s="25">
        <v>1</v>
      </c>
      <c r="G23" s="25">
        <v>8</v>
      </c>
      <c r="H23" s="25">
        <v>0</v>
      </c>
      <c r="I23" s="12">
        <v>2</v>
      </c>
      <c r="J23" s="91">
        <v>9041902.5</v>
      </c>
      <c r="K23" s="92">
        <v>2</v>
      </c>
      <c r="L23" s="92">
        <v>56</v>
      </c>
      <c r="M23" s="92">
        <v>534</v>
      </c>
      <c r="N23" s="92">
        <v>5209</v>
      </c>
      <c r="O23" s="92">
        <v>52010</v>
      </c>
      <c r="P23" s="93">
        <v>590914</v>
      </c>
      <c r="R23" s="102"/>
      <c r="T23" s="103"/>
    </row>
    <row r="24" spans="1:20" x14ac:dyDescent="0.15">
      <c r="A24" s="70">
        <v>9</v>
      </c>
      <c r="B24" s="71">
        <v>39141</v>
      </c>
      <c r="C24" s="72" t="s">
        <v>332</v>
      </c>
      <c r="D24" s="87">
        <v>1</v>
      </c>
      <c r="E24" s="87">
        <v>8</v>
      </c>
      <c r="F24" s="87">
        <v>5</v>
      </c>
      <c r="G24" s="87">
        <v>5</v>
      </c>
      <c r="H24" s="87">
        <v>5</v>
      </c>
      <c r="I24" s="5">
        <v>0</v>
      </c>
      <c r="J24" s="88">
        <v>4294278.75</v>
      </c>
      <c r="K24" s="89">
        <v>4</v>
      </c>
      <c r="L24" s="89">
        <v>25</v>
      </c>
      <c r="M24" s="89">
        <v>245</v>
      </c>
      <c r="N24" s="89">
        <v>2540</v>
      </c>
      <c r="O24" s="89">
        <v>24651</v>
      </c>
      <c r="P24" s="90">
        <v>243539</v>
      </c>
      <c r="R24" s="102"/>
      <c r="T24" s="103"/>
    </row>
    <row r="25" spans="1:20" x14ac:dyDescent="0.15">
      <c r="A25" s="75"/>
      <c r="B25" s="76">
        <v>39144</v>
      </c>
      <c r="C25" s="77" t="s">
        <v>333</v>
      </c>
      <c r="D25" s="25">
        <v>4</v>
      </c>
      <c r="E25" s="25">
        <v>5</v>
      </c>
      <c r="F25" s="25">
        <v>3</v>
      </c>
      <c r="G25" s="25">
        <v>4</v>
      </c>
      <c r="H25" s="25">
        <v>5</v>
      </c>
      <c r="I25" s="12">
        <v>9</v>
      </c>
      <c r="J25" s="91">
        <v>10316736.25</v>
      </c>
      <c r="K25" s="92">
        <v>7</v>
      </c>
      <c r="L25" s="92">
        <v>72</v>
      </c>
      <c r="M25" s="92">
        <v>791</v>
      </c>
      <c r="N25" s="92">
        <v>7464</v>
      </c>
      <c r="O25" s="92">
        <v>73905</v>
      </c>
      <c r="P25" s="93">
        <v>718487</v>
      </c>
      <c r="R25" s="102"/>
      <c r="T25" s="103"/>
    </row>
    <row r="26" spans="1:20" x14ac:dyDescent="0.15">
      <c r="A26" s="70">
        <v>10</v>
      </c>
      <c r="B26" s="71">
        <v>39148</v>
      </c>
      <c r="C26" s="72" t="s">
        <v>332</v>
      </c>
      <c r="D26" s="87">
        <v>0</v>
      </c>
      <c r="E26" s="87">
        <v>5</v>
      </c>
      <c r="F26" s="87">
        <v>0</v>
      </c>
      <c r="G26" s="87">
        <v>5</v>
      </c>
      <c r="H26" s="87">
        <v>0</v>
      </c>
      <c r="I26" s="5">
        <v>1</v>
      </c>
      <c r="J26" s="88">
        <v>3558557.5</v>
      </c>
      <c r="K26" s="89">
        <v>2</v>
      </c>
      <c r="L26" s="89">
        <v>31</v>
      </c>
      <c r="M26" s="89">
        <v>237</v>
      </c>
      <c r="N26" s="89">
        <v>2295</v>
      </c>
      <c r="O26" s="89">
        <v>21378</v>
      </c>
      <c r="P26" s="90">
        <v>229185</v>
      </c>
      <c r="R26" s="102"/>
      <c r="T26" s="103"/>
    </row>
    <row r="27" spans="1:20" x14ac:dyDescent="0.15">
      <c r="A27" s="75"/>
      <c r="B27" s="76">
        <v>39151</v>
      </c>
      <c r="C27" s="77" t="s">
        <v>333</v>
      </c>
      <c r="D27" s="25">
        <v>3</v>
      </c>
      <c r="E27" s="25">
        <v>2</v>
      </c>
      <c r="F27" s="25">
        <v>7</v>
      </c>
      <c r="G27" s="25">
        <v>5</v>
      </c>
      <c r="H27" s="25">
        <v>3</v>
      </c>
      <c r="I27" s="12">
        <v>8</v>
      </c>
      <c r="J27" s="91">
        <v>8845816.25</v>
      </c>
      <c r="K27" s="92">
        <v>8</v>
      </c>
      <c r="L27" s="92">
        <v>77</v>
      </c>
      <c r="M27" s="92">
        <v>773</v>
      </c>
      <c r="N27" s="92">
        <v>7699</v>
      </c>
      <c r="O27" s="92">
        <v>75794</v>
      </c>
      <c r="P27" s="93">
        <v>745473</v>
      </c>
      <c r="R27" s="102"/>
      <c r="T27" s="103"/>
    </row>
    <row r="28" spans="1:20" x14ac:dyDescent="0.15">
      <c r="A28" s="70">
        <v>11</v>
      </c>
      <c r="B28" s="71">
        <v>39155</v>
      </c>
      <c r="C28" s="72" t="s">
        <v>332</v>
      </c>
      <c r="D28" s="87">
        <v>0</v>
      </c>
      <c r="E28" s="87">
        <v>4</v>
      </c>
      <c r="F28" s="87">
        <v>8</v>
      </c>
      <c r="G28" s="87">
        <v>1</v>
      </c>
      <c r="H28" s="87">
        <v>6</v>
      </c>
      <c r="I28" s="5">
        <v>7</v>
      </c>
      <c r="J28" s="88">
        <v>3652596.25</v>
      </c>
      <c r="K28" s="89">
        <v>1</v>
      </c>
      <c r="L28" s="89">
        <v>32</v>
      </c>
      <c r="M28" s="89">
        <v>278</v>
      </c>
      <c r="N28" s="89">
        <v>2776</v>
      </c>
      <c r="O28" s="89">
        <v>28212</v>
      </c>
      <c r="P28" s="90">
        <v>288462</v>
      </c>
      <c r="R28" s="102"/>
      <c r="T28" s="103"/>
    </row>
    <row r="29" spans="1:20" x14ac:dyDescent="0.15">
      <c r="A29" s="75"/>
      <c r="B29" s="76">
        <v>39158</v>
      </c>
      <c r="C29" s="77" t="s">
        <v>333</v>
      </c>
      <c r="D29" s="25">
        <v>1</v>
      </c>
      <c r="E29" s="25">
        <v>3</v>
      </c>
      <c r="F29" s="25">
        <v>1</v>
      </c>
      <c r="G29" s="25">
        <v>2</v>
      </c>
      <c r="H29" s="25">
        <v>6</v>
      </c>
      <c r="I29" s="12">
        <v>9</v>
      </c>
      <c r="J29" s="91">
        <v>9346688.75</v>
      </c>
      <c r="K29" s="92">
        <v>6</v>
      </c>
      <c r="L29" s="92">
        <v>73</v>
      </c>
      <c r="M29" s="92">
        <v>693</v>
      </c>
      <c r="N29" s="92">
        <v>6847</v>
      </c>
      <c r="O29" s="92">
        <v>67897</v>
      </c>
      <c r="P29" s="93">
        <v>648662</v>
      </c>
      <c r="R29" s="102"/>
      <c r="T29" s="103"/>
    </row>
    <row r="30" spans="1:20" x14ac:dyDescent="0.15">
      <c r="A30" s="70">
        <v>12</v>
      </c>
      <c r="B30" s="71">
        <v>39162</v>
      </c>
      <c r="C30" s="72" t="s">
        <v>332</v>
      </c>
      <c r="D30" s="87">
        <v>2</v>
      </c>
      <c r="E30" s="87">
        <v>0</v>
      </c>
      <c r="F30" s="87">
        <v>4</v>
      </c>
      <c r="G30" s="87">
        <v>2</v>
      </c>
      <c r="H30" s="87">
        <v>2</v>
      </c>
      <c r="I30" s="5">
        <v>8</v>
      </c>
      <c r="J30" s="88">
        <v>3392998.75</v>
      </c>
      <c r="K30" s="89">
        <v>5</v>
      </c>
      <c r="L30" s="89">
        <v>25</v>
      </c>
      <c r="M30" s="89">
        <v>275</v>
      </c>
      <c r="N30" s="89">
        <v>2770</v>
      </c>
      <c r="O30" s="89">
        <v>28852</v>
      </c>
      <c r="P30" s="90">
        <v>287343</v>
      </c>
      <c r="R30" s="102"/>
      <c r="T30" s="103"/>
    </row>
    <row r="31" spans="1:20" x14ac:dyDescent="0.15">
      <c r="A31" s="75"/>
      <c r="B31" s="76">
        <v>39165</v>
      </c>
      <c r="C31" s="77" t="s">
        <v>333</v>
      </c>
      <c r="D31" s="25">
        <v>1</v>
      </c>
      <c r="E31" s="25">
        <v>2</v>
      </c>
      <c r="F31" s="25">
        <v>5</v>
      </c>
      <c r="G31" s="25">
        <v>4</v>
      </c>
      <c r="H31" s="25">
        <v>4</v>
      </c>
      <c r="I31" s="12">
        <v>0</v>
      </c>
      <c r="J31" s="91">
        <v>8677157.5</v>
      </c>
      <c r="K31" s="92">
        <v>12</v>
      </c>
      <c r="L31" s="92">
        <v>56</v>
      </c>
      <c r="M31" s="92">
        <v>491</v>
      </c>
      <c r="N31" s="92">
        <v>4951</v>
      </c>
      <c r="O31" s="92">
        <v>47613</v>
      </c>
      <c r="P31" s="93">
        <v>483356</v>
      </c>
      <c r="R31" s="102"/>
      <c r="T31" s="103"/>
    </row>
    <row r="32" spans="1:20" x14ac:dyDescent="0.15">
      <c r="A32" s="70">
        <v>13</v>
      </c>
      <c r="B32" s="71">
        <v>39169</v>
      </c>
      <c r="C32" s="72" t="s">
        <v>332</v>
      </c>
      <c r="D32" s="87">
        <v>8</v>
      </c>
      <c r="E32" s="87">
        <v>7</v>
      </c>
      <c r="F32" s="87">
        <v>4</v>
      </c>
      <c r="G32" s="87">
        <v>0</v>
      </c>
      <c r="H32" s="87">
        <v>3</v>
      </c>
      <c r="I32" s="5">
        <v>4</v>
      </c>
      <c r="J32" s="88">
        <v>3490150</v>
      </c>
      <c r="K32" s="89">
        <v>6</v>
      </c>
      <c r="L32" s="89">
        <v>16</v>
      </c>
      <c r="M32" s="89">
        <v>252</v>
      </c>
      <c r="N32" s="89">
        <v>2298</v>
      </c>
      <c r="O32" s="89">
        <v>24371</v>
      </c>
      <c r="P32" s="90">
        <v>240625</v>
      </c>
      <c r="R32" s="102"/>
      <c r="T32" s="103"/>
    </row>
    <row r="33" spans="1:20" x14ac:dyDescent="0.15">
      <c r="A33" s="75"/>
      <c r="B33" s="76">
        <v>39172</v>
      </c>
      <c r="C33" s="77" t="s">
        <v>333</v>
      </c>
      <c r="D33" s="25">
        <v>8</v>
      </c>
      <c r="E33" s="25">
        <v>5</v>
      </c>
      <c r="F33" s="25">
        <v>5</v>
      </c>
      <c r="G33" s="25">
        <v>9</v>
      </c>
      <c r="H33" s="25">
        <v>5</v>
      </c>
      <c r="I33" s="12">
        <v>3</v>
      </c>
      <c r="J33" s="91">
        <v>9068382.5</v>
      </c>
      <c r="K33" s="92">
        <v>6</v>
      </c>
      <c r="L33" s="92">
        <v>47</v>
      </c>
      <c r="M33" s="92">
        <v>707</v>
      </c>
      <c r="N33" s="92">
        <v>6868</v>
      </c>
      <c r="O33" s="92">
        <v>67061</v>
      </c>
      <c r="P33" s="93">
        <v>656286</v>
      </c>
      <c r="R33" s="102"/>
      <c r="T33" s="103"/>
    </row>
    <row r="34" spans="1:20" x14ac:dyDescent="0.15">
      <c r="A34" s="70">
        <v>14</v>
      </c>
      <c r="B34" s="71">
        <v>39176</v>
      </c>
      <c r="C34" s="72" t="s">
        <v>332</v>
      </c>
      <c r="D34" s="87">
        <v>6</v>
      </c>
      <c r="E34" s="87">
        <v>3</v>
      </c>
      <c r="F34" s="87">
        <v>6</v>
      </c>
      <c r="G34" s="87">
        <v>9</v>
      </c>
      <c r="H34" s="87">
        <v>8</v>
      </c>
      <c r="I34" s="5">
        <v>9</v>
      </c>
      <c r="J34" s="88">
        <v>4288020</v>
      </c>
      <c r="K34" s="89">
        <v>1</v>
      </c>
      <c r="L34" s="89">
        <v>33</v>
      </c>
      <c r="M34" s="89">
        <v>267</v>
      </c>
      <c r="N34" s="89">
        <v>3055</v>
      </c>
      <c r="O34" s="89">
        <v>28375</v>
      </c>
      <c r="P34" s="90">
        <v>290787</v>
      </c>
      <c r="R34" s="102"/>
      <c r="T34" s="103"/>
    </row>
    <row r="35" spans="1:20" x14ac:dyDescent="0.15">
      <c r="A35" s="75"/>
      <c r="B35" s="76">
        <v>39179</v>
      </c>
      <c r="C35" s="77" t="s">
        <v>333</v>
      </c>
      <c r="D35" s="25">
        <v>1</v>
      </c>
      <c r="E35" s="25">
        <v>4</v>
      </c>
      <c r="F35" s="25">
        <v>0</v>
      </c>
      <c r="G35" s="25">
        <v>8</v>
      </c>
      <c r="H35" s="25">
        <v>7</v>
      </c>
      <c r="I35" s="12">
        <v>5</v>
      </c>
      <c r="J35" s="91">
        <v>9801208.75</v>
      </c>
      <c r="K35" s="92">
        <v>11</v>
      </c>
      <c r="L35" s="92">
        <v>68</v>
      </c>
      <c r="M35" s="92">
        <v>791</v>
      </c>
      <c r="N35" s="92">
        <v>8174</v>
      </c>
      <c r="O35" s="92">
        <v>79727</v>
      </c>
      <c r="P35" s="93">
        <v>781177</v>
      </c>
      <c r="R35" s="102"/>
      <c r="T35" s="103"/>
    </row>
    <row r="36" spans="1:20" x14ac:dyDescent="0.15">
      <c r="A36" s="70">
        <v>15</v>
      </c>
      <c r="B36" s="71">
        <v>39183</v>
      </c>
      <c r="C36" s="72" t="s">
        <v>332</v>
      </c>
      <c r="D36" s="87">
        <v>2</v>
      </c>
      <c r="E36" s="87">
        <v>1</v>
      </c>
      <c r="F36" s="87">
        <v>5</v>
      </c>
      <c r="G36" s="87">
        <v>1</v>
      </c>
      <c r="H36" s="87">
        <v>2</v>
      </c>
      <c r="I36" s="5">
        <v>2</v>
      </c>
      <c r="J36" s="88">
        <v>3334101.25</v>
      </c>
      <c r="K36" s="89">
        <v>3</v>
      </c>
      <c r="L36" s="89">
        <v>27</v>
      </c>
      <c r="M36" s="89">
        <v>216</v>
      </c>
      <c r="N36" s="89">
        <v>2123</v>
      </c>
      <c r="O36" s="89">
        <v>22476</v>
      </c>
      <c r="P36" s="90">
        <v>211875</v>
      </c>
      <c r="R36" s="102"/>
      <c r="T36" s="103"/>
    </row>
    <row r="37" spans="1:20" x14ac:dyDescent="0.15">
      <c r="A37" s="75"/>
      <c r="B37" s="76">
        <v>39186</v>
      </c>
      <c r="C37" s="77" t="s">
        <v>333</v>
      </c>
      <c r="D37" s="25">
        <v>2</v>
      </c>
      <c r="E37" s="25">
        <v>0</v>
      </c>
      <c r="F37" s="25">
        <v>5</v>
      </c>
      <c r="G37" s="25">
        <v>0</v>
      </c>
      <c r="H37" s="25">
        <v>6</v>
      </c>
      <c r="I37" s="12">
        <v>3</v>
      </c>
      <c r="J37" s="91">
        <v>8596095</v>
      </c>
      <c r="K37" s="92">
        <v>6</v>
      </c>
      <c r="L37" s="92">
        <v>65</v>
      </c>
      <c r="M37" s="92">
        <v>629</v>
      </c>
      <c r="N37" s="92">
        <v>6028</v>
      </c>
      <c r="O37" s="92">
        <v>63488</v>
      </c>
      <c r="P37" s="93">
        <v>625949</v>
      </c>
      <c r="R37" s="102"/>
      <c r="T37" s="103"/>
    </row>
    <row r="38" spans="1:20" x14ac:dyDescent="0.15">
      <c r="A38" s="70">
        <v>16</v>
      </c>
      <c r="B38" s="71">
        <v>39190</v>
      </c>
      <c r="C38" s="72" t="s">
        <v>332</v>
      </c>
      <c r="D38" s="87">
        <v>4</v>
      </c>
      <c r="E38" s="87">
        <v>6</v>
      </c>
      <c r="F38" s="87">
        <v>0</v>
      </c>
      <c r="G38" s="87">
        <v>7</v>
      </c>
      <c r="H38" s="87">
        <v>2</v>
      </c>
      <c r="I38" s="5">
        <v>2</v>
      </c>
      <c r="J38" s="88">
        <v>3256513.75</v>
      </c>
      <c r="K38" s="89">
        <v>3</v>
      </c>
      <c r="L38" s="89">
        <v>16</v>
      </c>
      <c r="M38" s="89">
        <v>222</v>
      </c>
      <c r="N38" s="89">
        <v>2209</v>
      </c>
      <c r="O38" s="89">
        <v>21936</v>
      </c>
      <c r="P38" s="90">
        <v>205975</v>
      </c>
      <c r="R38" s="102"/>
      <c r="T38" s="103"/>
    </row>
    <row r="39" spans="1:20" x14ac:dyDescent="0.15">
      <c r="A39" s="75"/>
      <c r="B39" s="76">
        <v>39193</v>
      </c>
      <c r="C39" s="77" t="s">
        <v>333</v>
      </c>
      <c r="D39" s="25">
        <v>6</v>
      </c>
      <c r="E39" s="25">
        <v>1</v>
      </c>
      <c r="F39" s="25">
        <v>5</v>
      </c>
      <c r="G39" s="25">
        <v>1</v>
      </c>
      <c r="H39" s="25">
        <v>0</v>
      </c>
      <c r="I39" s="12">
        <v>9</v>
      </c>
      <c r="J39" s="91">
        <v>8442842.5</v>
      </c>
      <c r="K39" s="92">
        <v>8</v>
      </c>
      <c r="L39" s="92">
        <v>52</v>
      </c>
      <c r="M39" s="92">
        <v>483</v>
      </c>
      <c r="N39" s="92">
        <v>5067</v>
      </c>
      <c r="O39" s="92">
        <v>51131</v>
      </c>
      <c r="P39" s="92">
        <v>597126</v>
      </c>
      <c r="R39" s="102"/>
      <c r="T39" s="103"/>
    </row>
    <row r="40" spans="1:20" x14ac:dyDescent="0.15">
      <c r="A40" s="70">
        <v>17</v>
      </c>
      <c r="B40" s="71">
        <v>39197</v>
      </c>
      <c r="C40" s="72" t="s">
        <v>332</v>
      </c>
      <c r="D40" s="87">
        <v>0</v>
      </c>
      <c r="E40" s="87">
        <v>8</v>
      </c>
      <c r="F40" s="87">
        <v>0</v>
      </c>
      <c r="G40" s="87">
        <v>1</v>
      </c>
      <c r="H40" s="87">
        <v>0</v>
      </c>
      <c r="I40" s="5">
        <v>5</v>
      </c>
      <c r="J40" s="88">
        <v>3169860</v>
      </c>
      <c r="K40" s="89">
        <v>2</v>
      </c>
      <c r="L40" s="89">
        <v>22</v>
      </c>
      <c r="M40" s="89">
        <v>234</v>
      </c>
      <c r="N40" s="89">
        <v>2263</v>
      </c>
      <c r="O40" s="89">
        <v>21640</v>
      </c>
      <c r="P40" s="90">
        <v>262156</v>
      </c>
      <c r="R40" s="102"/>
      <c r="T40" s="103"/>
    </row>
    <row r="41" spans="1:20" x14ac:dyDescent="0.15">
      <c r="A41" s="75"/>
      <c r="B41" s="76">
        <v>39200</v>
      </c>
      <c r="C41" s="77" t="s">
        <v>333</v>
      </c>
      <c r="D41" s="25">
        <v>3</v>
      </c>
      <c r="E41" s="25">
        <v>9</v>
      </c>
      <c r="F41" s="25">
        <v>3</v>
      </c>
      <c r="G41" s="25">
        <v>9</v>
      </c>
      <c r="H41" s="25">
        <v>7</v>
      </c>
      <c r="I41" s="12">
        <v>1</v>
      </c>
      <c r="J41" s="91">
        <v>8173345</v>
      </c>
      <c r="K41" s="92">
        <v>7</v>
      </c>
      <c r="L41" s="92">
        <v>36</v>
      </c>
      <c r="M41" s="92">
        <v>529</v>
      </c>
      <c r="N41" s="92">
        <v>5451</v>
      </c>
      <c r="O41" s="92">
        <v>51529</v>
      </c>
      <c r="P41" s="93">
        <v>521643</v>
      </c>
      <c r="R41" s="102"/>
      <c r="T41" s="103"/>
    </row>
    <row r="42" spans="1:20" x14ac:dyDescent="0.15">
      <c r="A42" s="70">
        <v>18</v>
      </c>
      <c r="B42" s="71">
        <v>39204</v>
      </c>
      <c r="C42" s="72" t="s">
        <v>332</v>
      </c>
      <c r="D42" s="87">
        <v>6</v>
      </c>
      <c r="E42" s="87">
        <v>6</v>
      </c>
      <c r="F42" s="87">
        <v>7</v>
      </c>
      <c r="G42" s="87">
        <v>3</v>
      </c>
      <c r="H42" s="87">
        <v>2</v>
      </c>
      <c r="I42" s="5">
        <v>2</v>
      </c>
      <c r="J42" s="88">
        <v>3090440</v>
      </c>
      <c r="K42" s="89">
        <v>5</v>
      </c>
      <c r="L42" s="89">
        <v>17</v>
      </c>
      <c r="M42" s="89">
        <v>221</v>
      </c>
      <c r="N42" s="89">
        <v>2030</v>
      </c>
      <c r="O42" s="89">
        <v>21161</v>
      </c>
      <c r="P42" s="90">
        <v>195339</v>
      </c>
      <c r="R42" s="102"/>
      <c r="T42" s="103"/>
    </row>
    <row r="43" spans="1:20" x14ac:dyDescent="0.15">
      <c r="A43" s="75"/>
      <c r="B43" s="76">
        <v>39207</v>
      </c>
      <c r="C43" s="77" t="s">
        <v>333</v>
      </c>
      <c r="D43" s="25">
        <v>4</v>
      </c>
      <c r="E43" s="25">
        <v>0</v>
      </c>
      <c r="F43" s="25">
        <v>9</v>
      </c>
      <c r="G43" s="25">
        <v>7</v>
      </c>
      <c r="H43" s="25">
        <v>1</v>
      </c>
      <c r="I43" s="12">
        <v>0</v>
      </c>
      <c r="J43" s="91">
        <v>8324766.25</v>
      </c>
      <c r="K43" s="92">
        <v>7</v>
      </c>
      <c r="L43" s="92">
        <v>44</v>
      </c>
      <c r="M43" s="92">
        <v>452</v>
      </c>
      <c r="N43" s="92">
        <v>4488</v>
      </c>
      <c r="O43" s="92">
        <v>44703</v>
      </c>
      <c r="P43" s="93">
        <v>464800</v>
      </c>
      <c r="R43" s="102"/>
      <c r="T43" s="103"/>
    </row>
    <row r="44" spans="1:20" x14ac:dyDescent="0.15">
      <c r="A44" s="70">
        <v>19</v>
      </c>
      <c r="B44" s="71">
        <v>39211</v>
      </c>
      <c r="C44" s="72" t="s">
        <v>332</v>
      </c>
      <c r="D44" s="87">
        <v>6</v>
      </c>
      <c r="E44" s="87">
        <v>2</v>
      </c>
      <c r="F44" s="87">
        <v>2</v>
      </c>
      <c r="G44" s="87">
        <v>6</v>
      </c>
      <c r="H44" s="87">
        <v>2</v>
      </c>
      <c r="I44" s="5">
        <v>5</v>
      </c>
      <c r="J44" s="88">
        <v>3477833.75</v>
      </c>
      <c r="K44" s="89" t="s">
        <v>22</v>
      </c>
      <c r="L44" s="89">
        <v>22</v>
      </c>
      <c r="M44" s="89">
        <v>313</v>
      </c>
      <c r="N44" s="89">
        <v>2941</v>
      </c>
      <c r="O44" s="89">
        <v>28496</v>
      </c>
      <c r="P44" s="90">
        <v>281015</v>
      </c>
      <c r="R44" s="102"/>
      <c r="T44" s="103"/>
    </row>
    <row r="45" spans="1:20" x14ac:dyDescent="0.15">
      <c r="A45" s="75"/>
      <c r="B45" s="76">
        <v>39214</v>
      </c>
      <c r="C45" s="77" t="s">
        <v>333</v>
      </c>
      <c r="D45" s="25">
        <v>2</v>
      </c>
      <c r="E45" s="25">
        <v>2</v>
      </c>
      <c r="F45" s="25">
        <v>3</v>
      </c>
      <c r="G45" s="25">
        <v>9</v>
      </c>
      <c r="H45" s="25">
        <v>9</v>
      </c>
      <c r="I45" s="12">
        <v>5</v>
      </c>
      <c r="J45" s="91">
        <v>9041927.5</v>
      </c>
      <c r="K45" s="92">
        <v>7</v>
      </c>
      <c r="L45" s="92">
        <v>64</v>
      </c>
      <c r="M45" s="92">
        <v>678</v>
      </c>
      <c r="N45" s="92">
        <v>6708</v>
      </c>
      <c r="O45" s="92">
        <v>69429</v>
      </c>
      <c r="P45" s="93">
        <v>732775</v>
      </c>
      <c r="R45" s="102"/>
      <c r="T45" s="103"/>
    </row>
    <row r="46" spans="1:20" x14ac:dyDescent="0.15">
      <c r="A46" s="70">
        <v>20</v>
      </c>
      <c r="B46" s="71">
        <v>39218</v>
      </c>
      <c r="C46" s="72" t="s">
        <v>332</v>
      </c>
      <c r="D46" s="87">
        <v>8</v>
      </c>
      <c r="E46" s="87">
        <v>0</v>
      </c>
      <c r="F46" s="87">
        <v>8</v>
      </c>
      <c r="G46" s="87">
        <v>6</v>
      </c>
      <c r="H46" s="87">
        <v>2</v>
      </c>
      <c r="I46" s="5">
        <v>3</v>
      </c>
      <c r="J46" s="88">
        <v>3320725</v>
      </c>
      <c r="K46" s="89" t="s">
        <v>22</v>
      </c>
      <c r="L46" s="89">
        <v>24</v>
      </c>
      <c r="M46" s="89">
        <v>231</v>
      </c>
      <c r="N46" s="89">
        <v>2479</v>
      </c>
      <c r="O46" s="89">
        <v>24997</v>
      </c>
      <c r="P46" s="90">
        <v>246084</v>
      </c>
      <c r="R46" s="102"/>
      <c r="T46" s="103"/>
    </row>
    <row r="47" spans="1:20" x14ac:dyDescent="0.15">
      <c r="A47" s="75"/>
      <c r="B47" s="76">
        <v>39221</v>
      </c>
      <c r="C47" s="77" t="s">
        <v>333</v>
      </c>
      <c r="D47" s="25">
        <v>3</v>
      </c>
      <c r="E47" s="25">
        <v>6</v>
      </c>
      <c r="F47" s="25">
        <v>7</v>
      </c>
      <c r="G47" s="25">
        <v>7</v>
      </c>
      <c r="H47" s="25">
        <v>6</v>
      </c>
      <c r="I47" s="12">
        <v>6</v>
      </c>
      <c r="J47" s="91">
        <v>8261900</v>
      </c>
      <c r="K47" s="92">
        <v>7</v>
      </c>
      <c r="L47" s="92">
        <v>67</v>
      </c>
      <c r="M47" s="92">
        <v>647</v>
      </c>
      <c r="N47" s="92">
        <v>6240</v>
      </c>
      <c r="O47" s="92">
        <v>65745</v>
      </c>
      <c r="P47" s="93">
        <v>627557</v>
      </c>
      <c r="R47" s="102"/>
      <c r="T47" s="103"/>
    </row>
    <row r="48" spans="1:20" x14ac:dyDescent="0.15">
      <c r="A48" s="70">
        <v>21</v>
      </c>
      <c r="B48" s="71">
        <v>39225</v>
      </c>
      <c r="C48" s="72" t="s">
        <v>332</v>
      </c>
      <c r="D48" s="87">
        <v>4</v>
      </c>
      <c r="E48" s="87">
        <v>2</v>
      </c>
      <c r="F48" s="87">
        <v>3</v>
      </c>
      <c r="G48" s="87">
        <v>3</v>
      </c>
      <c r="H48" s="87">
        <v>2</v>
      </c>
      <c r="I48" s="5">
        <v>2</v>
      </c>
      <c r="J48" s="88">
        <v>3378777.5</v>
      </c>
      <c r="K48" s="89">
        <v>1</v>
      </c>
      <c r="L48" s="89">
        <v>21</v>
      </c>
      <c r="M48" s="89">
        <v>250</v>
      </c>
      <c r="N48" s="89">
        <v>2380</v>
      </c>
      <c r="O48" s="89">
        <v>23534</v>
      </c>
      <c r="P48" s="90">
        <v>215648</v>
      </c>
      <c r="R48" s="102"/>
      <c r="T48" s="103"/>
    </row>
    <row r="49" spans="1:20" x14ac:dyDescent="0.15">
      <c r="A49" s="75"/>
      <c r="B49" s="76">
        <v>39228</v>
      </c>
      <c r="C49" s="77" t="s">
        <v>333</v>
      </c>
      <c r="D49" s="25">
        <v>7</v>
      </c>
      <c r="E49" s="25">
        <v>3</v>
      </c>
      <c r="F49" s="25">
        <v>3</v>
      </c>
      <c r="G49" s="25">
        <v>0</v>
      </c>
      <c r="H49" s="25">
        <v>0</v>
      </c>
      <c r="I49" s="12">
        <v>6</v>
      </c>
      <c r="J49" s="91">
        <v>8164506.25</v>
      </c>
      <c r="K49" s="92">
        <v>5</v>
      </c>
      <c r="L49" s="92">
        <v>45</v>
      </c>
      <c r="M49" s="92">
        <v>552</v>
      </c>
      <c r="N49" s="92">
        <v>5116</v>
      </c>
      <c r="O49" s="92">
        <v>54734</v>
      </c>
      <c r="P49" s="93">
        <v>630557</v>
      </c>
      <c r="R49" s="102"/>
      <c r="T49" s="103"/>
    </row>
    <row r="50" spans="1:20" x14ac:dyDescent="0.15">
      <c r="A50" s="70">
        <v>22</v>
      </c>
      <c r="B50" s="71">
        <v>39232</v>
      </c>
      <c r="C50" s="72" t="s">
        <v>332</v>
      </c>
      <c r="D50" s="87">
        <v>6</v>
      </c>
      <c r="E50" s="87">
        <v>1</v>
      </c>
      <c r="F50" s="87">
        <v>4</v>
      </c>
      <c r="G50" s="87">
        <v>6</v>
      </c>
      <c r="H50" s="87">
        <v>1</v>
      </c>
      <c r="I50" s="5">
        <v>8</v>
      </c>
      <c r="J50" s="88">
        <v>3197660</v>
      </c>
      <c r="K50" s="89">
        <v>3</v>
      </c>
      <c r="L50" s="89">
        <v>26</v>
      </c>
      <c r="M50" s="89">
        <v>239</v>
      </c>
      <c r="N50" s="89">
        <v>2648</v>
      </c>
      <c r="O50" s="89">
        <v>26264</v>
      </c>
      <c r="P50" s="90">
        <v>273375</v>
      </c>
      <c r="R50" s="102"/>
      <c r="T50" s="103"/>
    </row>
    <row r="51" spans="1:20" x14ac:dyDescent="0.15">
      <c r="A51" s="75"/>
      <c r="B51" s="76">
        <v>39235</v>
      </c>
      <c r="C51" s="77" t="s">
        <v>333</v>
      </c>
      <c r="D51" s="25">
        <v>3</v>
      </c>
      <c r="E51" s="25">
        <v>0</v>
      </c>
      <c r="F51" s="25">
        <v>3</v>
      </c>
      <c r="G51" s="25">
        <v>6</v>
      </c>
      <c r="H51" s="25">
        <v>1</v>
      </c>
      <c r="I51" s="12">
        <v>1</v>
      </c>
      <c r="J51" s="91">
        <v>8674035</v>
      </c>
      <c r="K51" s="92">
        <v>5</v>
      </c>
      <c r="L51" s="92">
        <v>55</v>
      </c>
      <c r="M51" s="92">
        <v>559</v>
      </c>
      <c r="N51" s="92">
        <v>5710</v>
      </c>
      <c r="O51" s="92">
        <v>57082</v>
      </c>
      <c r="P51" s="93">
        <v>553527</v>
      </c>
      <c r="R51" s="102"/>
      <c r="T51" s="103"/>
    </row>
    <row r="52" spans="1:20" x14ac:dyDescent="0.15">
      <c r="A52" s="70">
        <v>23</v>
      </c>
      <c r="B52" s="71">
        <v>39239</v>
      </c>
      <c r="C52" s="72" t="s">
        <v>332</v>
      </c>
      <c r="D52" s="87">
        <v>0</v>
      </c>
      <c r="E52" s="87">
        <v>5</v>
      </c>
      <c r="F52" s="87">
        <v>0</v>
      </c>
      <c r="G52" s="87">
        <v>0</v>
      </c>
      <c r="H52" s="87">
        <v>6</v>
      </c>
      <c r="I52" s="5">
        <v>1</v>
      </c>
      <c r="J52" s="88">
        <v>3826700</v>
      </c>
      <c r="K52" s="89">
        <v>2</v>
      </c>
      <c r="L52" s="89">
        <v>22</v>
      </c>
      <c r="M52" s="89">
        <v>231</v>
      </c>
      <c r="N52" s="89">
        <v>2467</v>
      </c>
      <c r="O52" s="89">
        <v>24890</v>
      </c>
      <c r="P52" s="90">
        <v>247374</v>
      </c>
      <c r="R52" s="102"/>
      <c r="T52" s="103"/>
    </row>
    <row r="53" spans="1:20" x14ac:dyDescent="0.15">
      <c r="A53" s="75"/>
      <c r="B53" s="76">
        <v>39242</v>
      </c>
      <c r="C53" s="77" t="s">
        <v>333</v>
      </c>
      <c r="D53" s="25">
        <v>4</v>
      </c>
      <c r="E53" s="25">
        <v>2</v>
      </c>
      <c r="F53" s="25">
        <v>4</v>
      </c>
      <c r="G53" s="25">
        <v>3</v>
      </c>
      <c r="H53" s="25">
        <v>3</v>
      </c>
      <c r="I53" s="12">
        <v>1</v>
      </c>
      <c r="J53" s="91">
        <v>9064898.75</v>
      </c>
      <c r="K53" s="92">
        <v>5</v>
      </c>
      <c r="L53" s="92">
        <v>58</v>
      </c>
      <c r="M53" s="92">
        <v>591</v>
      </c>
      <c r="N53" s="92">
        <v>5821</v>
      </c>
      <c r="O53" s="92">
        <v>61065</v>
      </c>
      <c r="P53" s="93">
        <v>582747</v>
      </c>
      <c r="R53" s="102"/>
      <c r="T53" s="103"/>
    </row>
    <row r="54" spans="1:20" x14ac:dyDescent="0.15">
      <c r="A54" s="70">
        <v>24</v>
      </c>
      <c r="B54" s="71">
        <v>39246</v>
      </c>
      <c r="C54" s="72" t="s">
        <v>332</v>
      </c>
      <c r="D54" s="87">
        <v>0</v>
      </c>
      <c r="E54" s="87">
        <v>8</v>
      </c>
      <c r="F54" s="87">
        <v>0</v>
      </c>
      <c r="G54" s="87">
        <v>5</v>
      </c>
      <c r="H54" s="87">
        <v>9</v>
      </c>
      <c r="I54" s="5">
        <v>0</v>
      </c>
      <c r="J54" s="88">
        <v>4626426.25</v>
      </c>
      <c r="K54" s="89">
        <v>1</v>
      </c>
      <c r="L54" s="89">
        <v>32</v>
      </c>
      <c r="M54" s="89">
        <v>281</v>
      </c>
      <c r="N54" s="89">
        <v>2541</v>
      </c>
      <c r="O54" s="89">
        <v>25912</v>
      </c>
      <c r="P54" s="90">
        <v>270199</v>
      </c>
      <c r="R54" s="102"/>
      <c r="T54" s="103"/>
    </row>
    <row r="55" spans="1:20" x14ac:dyDescent="0.15">
      <c r="A55" s="75"/>
      <c r="B55" s="76">
        <v>39249</v>
      </c>
      <c r="C55" s="77" t="s">
        <v>333</v>
      </c>
      <c r="D55" s="25">
        <v>4</v>
      </c>
      <c r="E55" s="25">
        <v>2</v>
      </c>
      <c r="F55" s="25">
        <v>8</v>
      </c>
      <c r="G55" s="25">
        <v>8</v>
      </c>
      <c r="H55" s="25">
        <v>3</v>
      </c>
      <c r="I55" s="12">
        <v>5</v>
      </c>
      <c r="J55" s="91">
        <v>8489648.75</v>
      </c>
      <c r="K55" s="92">
        <v>6</v>
      </c>
      <c r="L55" s="92">
        <v>76</v>
      </c>
      <c r="M55" s="92">
        <v>729</v>
      </c>
      <c r="N55" s="92">
        <v>7445</v>
      </c>
      <c r="O55" s="92">
        <v>71966</v>
      </c>
      <c r="P55" s="93">
        <v>685518</v>
      </c>
      <c r="R55" s="102"/>
      <c r="T55" s="103"/>
    </row>
    <row r="56" spans="1:20" x14ac:dyDescent="0.15">
      <c r="A56" s="70">
        <v>25</v>
      </c>
      <c r="B56" s="71">
        <v>39253</v>
      </c>
      <c r="C56" s="72" t="s">
        <v>332</v>
      </c>
      <c r="D56" s="87">
        <v>8</v>
      </c>
      <c r="E56" s="87">
        <v>2</v>
      </c>
      <c r="F56" s="87">
        <v>4</v>
      </c>
      <c r="G56" s="87">
        <v>0</v>
      </c>
      <c r="H56" s="87">
        <v>1</v>
      </c>
      <c r="I56" s="5">
        <v>5</v>
      </c>
      <c r="J56" s="88">
        <v>3377073.75</v>
      </c>
      <c r="K56" s="89">
        <v>5</v>
      </c>
      <c r="L56" s="89">
        <v>18</v>
      </c>
      <c r="M56" s="89">
        <v>234</v>
      </c>
      <c r="N56" s="89">
        <v>2437</v>
      </c>
      <c r="O56" s="89">
        <v>25818</v>
      </c>
      <c r="P56" s="90">
        <v>276983</v>
      </c>
      <c r="R56" s="102"/>
      <c r="T56" s="103"/>
    </row>
    <row r="57" spans="1:20" x14ac:dyDescent="0.15">
      <c r="A57" s="75"/>
      <c r="B57" s="76">
        <v>39256</v>
      </c>
      <c r="C57" s="77" t="s">
        <v>333</v>
      </c>
      <c r="D57" s="25">
        <v>2</v>
      </c>
      <c r="E57" s="25">
        <v>7</v>
      </c>
      <c r="F57" s="25">
        <v>3</v>
      </c>
      <c r="G57" s="25">
        <v>4</v>
      </c>
      <c r="H57" s="25">
        <v>2</v>
      </c>
      <c r="I57" s="12">
        <v>1</v>
      </c>
      <c r="J57" s="91">
        <v>8530136.25</v>
      </c>
      <c r="K57" s="92">
        <v>7</v>
      </c>
      <c r="L57" s="92">
        <v>54</v>
      </c>
      <c r="M57" s="92">
        <v>579</v>
      </c>
      <c r="N57" s="92">
        <v>5790</v>
      </c>
      <c r="O57" s="92">
        <v>57684</v>
      </c>
      <c r="P57" s="93">
        <v>555332</v>
      </c>
      <c r="R57" s="102"/>
      <c r="T57" s="103"/>
    </row>
    <row r="58" spans="1:20" x14ac:dyDescent="0.15">
      <c r="A58" s="70">
        <v>26</v>
      </c>
      <c r="B58" s="71">
        <v>39260</v>
      </c>
      <c r="C58" s="72" t="s">
        <v>332</v>
      </c>
      <c r="D58" s="87">
        <v>4</v>
      </c>
      <c r="E58" s="87">
        <v>5</v>
      </c>
      <c r="F58" s="87">
        <v>6</v>
      </c>
      <c r="G58" s="87">
        <v>5</v>
      </c>
      <c r="H58" s="87">
        <v>4</v>
      </c>
      <c r="I58" s="5">
        <v>7</v>
      </c>
      <c r="J58" s="88">
        <v>3805670</v>
      </c>
      <c r="K58" s="89">
        <v>3</v>
      </c>
      <c r="L58" s="89">
        <v>33</v>
      </c>
      <c r="M58" s="89">
        <v>324</v>
      </c>
      <c r="N58" s="89">
        <v>3145</v>
      </c>
      <c r="O58" s="89">
        <v>30970</v>
      </c>
      <c r="P58" s="90">
        <v>298262</v>
      </c>
      <c r="R58" s="102"/>
      <c r="T58" s="103"/>
    </row>
    <row r="59" spans="1:20" x14ac:dyDescent="0.15">
      <c r="A59" s="75"/>
      <c r="B59" s="76">
        <v>39263</v>
      </c>
      <c r="C59" s="77" t="s">
        <v>333</v>
      </c>
      <c r="D59" s="20">
        <v>6</v>
      </c>
      <c r="E59" s="20">
        <v>7</v>
      </c>
      <c r="F59" s="20">
        <v>4</v>
      </c>
      <c r="G59" s="20">
        <v>5</v>
      </c>
      <c r="H59" s="20">
        <v>6</v>
      </c>
      <c r="I59" s="18">
        <v>5</v>
      </c>
      <c r="J59" s="91">
        <v>9599958.75</v>
      </c>
      <c r="K59" s="92">
        <v>11</v>
      </c>
      <c r="L59" s="92">
        <v>90</v>
      </c>
      <c r="M59" s="92">
        <v>747</v>
      </c>
      <c r="N59" s="92">
        <v>8185</v>
      </c>
      <c r="O59" s="92">
        <v>81197</v>
      </c>
      <c r="P59" s="93">
        <v>773298</v>
      </c>
      <c r="R59" s="102"/>
      <c r="T59" s="103"/>
    </row>
    <row r="60" spans="1:20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v>248</v>
      </c>
      <c r="L60" s="39">
        <v>2236</v>
      </c>
      <c r="M60" s="39">
        <v>22935</v>
      </c>
      <c r="N60" s="39">
        <v>229204</v>
      </c>
      <c r="O60" s="39">
        <v>2286461</v>
      </c>
      <c r="P60" s="107">
        <v>22918759</v>
      </c>
      <c r="R60" s="102"/>
      <c r="T60" s="103"/>
    </row>
    <row r="65" spans="1:20" ht="14.1" customHeight="1" x14ac:dyDescent="0.2">
      <c r="A65" s="1" t="s">
        <v>334</v>
      </c>
      <c r="P65" s="84" t="s">
        <v>349</v>
      </c>
    </row>
    <row r="66" spans="1:20" ht="11.1" customHeight="1" x14ac:dyDescent="0.15">
      <c r="A66" s="4" t="s">
        <v>2</v>
      </c>
    </row>
    <row r="67" spans="1:20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0" ht="11.1" customHeight="1" x14ac:dyDescent="0.15">
      <c r="A68" s="12" t="s">
        <v>330</v>
      </c>
      <c r="B68" s="13">
        <v>2007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0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0" x14ac:dyDescent="0.15">
      <c r="A70" s="70">
        <v>27</v>
      </c>
      <c r="B70" s="71">
        <v>39267</v>
      </c>
      <c r="C70" s="72" t="s">
        <v>332</v>
      </c>
      <c r="D70" s="87">
        <v>7</v>
      </c>
      <c r="E70" s="87">
        <v>3</v>
      </c>
      <c r="F70" s="87">
        <v>4</v>
      </c>
      <c r="G70" s="87">
        <v>6</v>
      </c>
      <c r="H70" s="87">
        <v>3</v>
      </c>
      <c r="I70" s="5">
        <v>1</v>
      </c>
      <c r="J70" s="88">
        <v>4989597.5</v>
      </c>
      <c r="K70" s="89">
        <v>3</v>
      </c>
      <c r="L70" s="89">
        <v>34</v>
      </c>
      <c r="M70" s="89">
        <v>372</v>
      </c>
      <c r="N70" s="89">
        <v>3508</v>
      </c>
      <c r="O70" s="89">
        <v>34586</v>
      </c>
      <c r="P70" s="90">
        <v>333670</v>
      </c>
      <c r="R70" s="102"/>
      <c r="T70" s="103"/>
    </row>
    <row r="71" spans="1:20" x14ac:dyDescent="0.15">
      <c r="A71" s="75"/>
      <c r="B71" s="76">
        <v>39270</v>
      </c>
      <c r="C71" s="77" t="s">
        <v>333</v>
      </c>
      <c r="D71" s="25">
        <v>6</v>
      </c>
      <c r="E71" s="25">
        <v>2</v>
      </c>
      <c r="F71" s="25">
        <v>1</v>
      </c>
      <c r="G71" s="25">
        <v>1</v>
      </c>
      <c r="H71" s="25">
        <v>6</v>
      </c>
      <c r="I71" s="12">
        <v>1</v>
      </c>
      <c r="J71" s="91">
        <v>10846185</v>
      </c>
      <c r="K71" s="92">
        <v>12</v>
      </c>
      <c r="L71" s="92">
        <v>64</v>
      </c>
      <c r="M71" s="92">
        <v>719</v>
      </c>
      <c r="N71" s="92">
        <v>7072</v>
      </c>
      <c r="O71" s="92">
        <v>71985</v>
      </c>
      <c r="P71" s="93">
        <v>717277</v>
      </c>
      <c r="R71" s="102"/>
      <c r="T71" s="103"/>
    </row>
    <row r="72" spans="1:20" x14ac:dyDescent="0.15">
      <c r="A72" s="70">
        <v>28</v>
      </c>
      <c r="B72" s="71">
        <v>39274</v>
      </c>
      <c r="C72" s="72" t="s">
        <v>332</v>
      </c>
      <c r="D72" s="87">
        <v>7</v>
      </c>
      <c r="E72" s="87">
        <v>4</v>
      </c>
      <c r="F72" s="87">
        <v>3</v>
      </c>
      <c r="G72" s="87">
        <v>1</v>
      </c>
      <c r="H72" s="87">
        <v>6</v>
      </c>
      <c r="I72" s="5">
        <v>9</v>
      </c>
      <c r="J72" s="88">
        <v>3584355</v>
      </c>
      <c r="K72" s="89" t="s">
        <v>22</v>
      </c>
      <c r="L72" s="89">
        <v>26</v>
      </c>
      <c r="M72" s="89">
        <v>242</v>
      </c>
      <c r="N72" s="89">
        <v>2470</v>
      </c>
      <c r="O72" s="89">
        <v>25067</v>
      </c>
      <c r="P72" s="90">
        <v>238158</v>
      </c>
      <c r="R72" s="102"/>
      <c r="T72" s="103"/>
    </row>
    <row r="73" spans="1:20" x14ac:dyDescent="0.15">
      <c r="A73" s="75"/>
      <c r="B73" s="76">
        <v>39277</v>
      </c>
      <c r="C73" s="77" t="s">
        <v>333</v>
      </c>
      <c r="D73" s="25">
        <v>2</v>
      </c>
      <c r="E73" s="25">
        <v>0</v>
      </c>
      <c r="F73" s="25">
        <v>3</v>
      </c>
      <c r="G73" s="25">
        <v>0</v>
      </c>
      <c r="H73" s="25">
        <v>5</v>
      </c>
      <c r="I73" s="12">
        <v>5</v>
      </c>
      <c r="J73" s="91">
        <v>8721560</v>
      </c>
      <c r="K73" s="92">
        <v>14</v>
      </c>
      <c r="L73" s="92">
        <v>60</v>
      </c>
      <c r="M73" s="92">
        <v>740</v>
      </c>
      <c r="N73" s="92">
        <v>7199</v>
      </c>
      <c r="O73" s="92">
        <v>77153</v>
      </c>
      <c r="P73" s="93">
        <v>706160</v>
      </c>
      <c r="R73" s="102"/>
      <c r="T73" s="103"/>
    </row>
    <row r="74" spans="1:20" x14ac:dyDescent="0.15">
      <c r="A74" s="70">
        <v>29</v>
      </c>
      <c r="B74" s="71">
        <v>39281</v>
      </c>
      <c r="C74" s="72" t="s">
        <v>332</v>
      </c>
      <c r="D74" s="87">
        <v>8</v>
      </c>
      <c r="E74" s="87">
        <v>5</v>
      </c>
      <c r="F74" s="87">
        <v>1</v>
      </c>
      <c r="G74" s="87">
        <v>0</v>
      </c>
      <c r="H74" s="87">
        <v>8</v>
      </c>
      <c r="I74" s="5">
        <v>6</v>
      </c>
      <c r="J74" s="88">
        <v>3293530</v>
      </c>
      <c r="K74" s="89">
        <v>1</v>
      </c>
      <c r="L74" s="89">
        <v>21</v>
      </c>
      <c r="M74" s="89">
        <v>227</v>
      </c>
      <c r="N74" s="89">
        <v>2250</v>
      </c>
      <c r="O74" s="89">
        <v>24995</v>
      </c>
      <c r="P74" s="90">
        <v>254788</v>
      </c>
      <c r="R74" s="102"/>
      <c r="T74" s="103"/>
    </row>
    <row r="75" spans="1:20" x14ac:dyDescent="0.15">
      <c r="A75" s="75"/>
      <c r="B75" s="76">
        <v>39284</v>
      </c>
      <c r="C75" s="77" t="s">
        <v>333</v>
      </c>
      <c r="D75" s="25">
        <v>1</v>
      </c>
      <c r="E75" s="25">
        <v>6</v>
      </c>
      <c r="F75" s="25">
        <v>2</v>
      </c>
      <c r="G75" s="25">
        <v>0</v>
      </c>
      <c r="H75" s="25">
        <v>9</v>
      </c>
      <c r="I75" s="12">
        <v>0</v>
      </c>
      <c r="J75" s="91">
        <v>8341768.75</v>
      </c>
      <c r="K75" s="92">
        <v>2</v>
      </c>
      <c r="L75" s="92">
        <v>44</v>
      </c>
      <c r="M75" s="92">
        <v>440</v>
      </c>
      <c r="N75" s="92">
        <v>4295</v>
      </c>
      <c r="O75" s="92">
        <v>45476</v>
      </c>
      <c r="P75" s="93">
        <v>467631</v>
      </c>
      <c r="R75" s="102"/>
      <c r="T75" s="103"/>
    </row>
    <row r="76" spans="1:20" x14ac:dyDescent="0.15">
      <c r="A76" s="70">
        <v>30</v>
      </c>
      <c r="B76" s="71">
        <v>39288</v>
      </c>
      <c r="C76" s="72" t="s">
        <v>332</v>
      </c>
      <c r="D76" s="87">
        <v>6</v>
      </c>
      <c r="E76" s="87">
        <v>7</v>
      </c>
      <c r="F76" s="87">
        <v>0</v>
      </c>
      <c r="G76" s="87">
        <v>6</v>
      </c>
      <c r="H76" s="87">
        <v>4</v>
      </c>
      <c r="I76" s="5">
        <v>8</v>
      </c>
      <c r="J76" s="88">
        <v>3474380</v>
      </c>
      <c r="K76" s="89">
        <v>3</v>
      </c>
      <c r="L76" s="89">
        <v>41</v>
      </c>
      <c r="M76" s="89">
        <v>329</v>
      </c>
      <c r="N76" s="89">
        <v>3174</v>
      </c>
      <c r="O76" s="89">
        <v>30684</v>
      </c>
      <c r="P76" s="90">
        <v>288871</v>
      </c>
      <c r="R76" s="102"/>
      <c r="T76" s="103"/>
    </row>
    <row r="77" spans="1:20" x14ac:dyDescent="0.15">
      <c r="A77" s="75"/>
      <c r="B77" s="76">
        <v>39291</v>
      </c>
      <c r="C77" s="77" t="s">
        <v>333</v>
      </c>
      <c r="D77" s="25">
        <v>0</v>
      </c>
      <c r="E77" s="25">
        <v>8</v>
      </c>
      <c r="F77" s="25">
        <v>4</v>
      </c>
      <c r="G77" s="25">
        <v>9</v>
      </c>
      <c r="H77" s="25">
        <v>8</v>
      </c>
      <c r="I77" s="12">
        <v>3</v>
      </c>
      <c r="J77" s="91">
        <v>8218766.25</v>
      </c>
      <c r="K77" s="92">
        <v>8</v>
      </c>
      <c r="L77" s="92">
        <v>55</v>
      </c>
      <c r="M77" s="92">
        <v>626</v>
      </c>
      <c r="N77" s="92">
        <v>5674</v>
      </c>
      <c r="O77" s="92">
        <v>57215</v>
      </c>
      <c r="P77" s="93">
        <v>597578</v>
      </c>
      <c r="R77" s="102"/>
      <c r="T77" s="103"/>
    </row>
    <row r="78" spans="1:20" x14ac:dyDescent="0.15">
      <c r="A78" s="70">
        <v>31</v>
      </c>
      <c r="B78" s="71">
        <v>39296</v>
      </c>
      <c r="C78" s="72" t="s">
        <v>332</v>
      </c>
      <c r="D78" s="87">
        <v>5</v>
      </c>
      <c r="E78" s="87">
        <v>4</v>
      </c>
      <c r="F78" s="87">
        <v>7</v>
      </c>
      <c r="G78" s="87">
        <v>4</v>
      </c>
      <c r="H78" s="87">
        <v>3</v>
      </c>
      <c r="I78" s="5">
        <v>4</v>
      </c>
      <c r="J78" s="88">
        <v>3448156.25</v>
      </c>
      <c r="K78" s="89">
        <v>4</v>
      </c>
      <c r="L78" s="89">
        <v>28</v>
      </c>
      <c r="M78" s="89">
        <v>227</v>
      </c>
      <c r="N78" s="89">
        <v>2510</v>
      </c>
      <c r="O78" s="89">
        <v>24350</v>
      </c>
      <c r="P78" s="90">
        <v>235525</v>
      </c>
      <c r="R78" s="102"/>
      <c r="T78" s="103"/>
    </row>
    <row r="79" spans="1:20" x14ac:dyDescent="0.15">
      <c r="A79" s="75"/>
      <c r="B79" s="76">
        <v>39298</v>
      </c>
      <c r="C79" s="77" t="s">
        <v>333</v>
      </c>
      <c r="D79" s="25">
        <v>1</v>
      </c>
      <c r="E79" s="25">
        <v>5</v>
      </c>
      <c r="F79" s="25">
        <v>2</v>
      </c>
      <c r="G79" s="25">
        <v>8</v>
      </c>
      <c r="H79" s="25">
        <v>1</v>
      </c>
      <c r="I79" s="12">
        <v>2</v>
      </c>
      <c r="J79" s="91">
        <v>8300450</v>
      </c>
      <c r="K79" s="92">
        <v>3</v>
      </c>
      <c r="L79" s="92">
        <v>53</v>
      </c>
      <c r="M79" s="92">
        <v>589</v>
      </c>
      <c r="N79" s="92">
        <v>5478</v>
      </c>
      <c r="O79" s="92">
        <v>54637</v>
      </c>
      <c r="P79" s="93">
        <v>533608</v>
      </c>
      <c r="R79" s="102"/>
      <c r="T79" s="103"/>
    </row>
    <row r="80" spans="1:20" x14ac:dyDescent="0.15">
      <c r="A80" s="70">
        <v>32</v>
      </c>
      <c r="B80" s="71">
        <v>39302</v>
      </c>
      <c r="C80" s="72" t="s">
        <v>332</v>
      </c>
      <c r="D80" s="87">
        <v>3</v>
      </c>
      <c r="E80" s="87">
        <v>2</v>
      </c>
      <c r="F80" s="87">
        <v>0</v>
      </c>
      <c r="G80" s="87">
        <v>6</v>
      </c>
      <c r="H80" s="87">
        <v>7</v>
      </c>
      <c r="I80" s="5">
        <v>0</v>
      </c>
      <c r="J80" s="88">
        <v>3369382.5</v>
      </c>
      <c r="K80" s="89">
        <v>4</v>
      </c>
      <c r="L80" s="89">
        <v>18</v>
      </c>
      <c r="M80" s="89">
        <v>190</v>
      </c>
      <c r="N80" s="89">
        <v>1927</v>
      </c>
      <c r="O80" s="89">
        <v>18601</v>
      </c>
      <c r="P80" s="90">
        <v>191680</v>
      </c>
      <c r="R80" s="102"/>
      <c r="T80" s="103"/>
    </row>
    <row r="81" spans="1:20" x14ac:dyDescent="0.15">
      <c r="A81" s="75"/>
      <c r="B81" s="76">
        <v>39305</v>
      </c>
      <c r="C81" s="77" t="s">
        <v>333</v>
      </c>
      <c r="D81" s="25">
        <v>3</v>
      </c>
      <c r="E81" s="25">
        <v>0</v>
      </c>
      <c r="F81" s="25">
        <v>3</v>
      </c>
      <c r="G81" s="25">
        <v>3</v>
      </c>
      <c r="H81" s="25">
        <v>7</v>
      </c>
      <c r="I81" s="12">
        <v>5</v>
      </c>
      <c r="J81" s="91">
        <v>8633891.25</v>
      </c>
      <c r="K81" s="92">
        <v>9</v>
      </c>
      <c r="L81" s="92">
        <v>74</v>
      </c>
      <c r="M81" s="92">
        <v>694</v>
      </c>
      <c r="N81" s="92">
        <v>7324</v>
      </c>
      <c r="O81" s="92">
        <v>72411</v>
      </c>
      <c r="P81" s="93">
        <v>706521</v>
      </c>
      <c r="R81" s="102"/>
      <c r="T81" s="103"/>
    </row>
    <row r="82" spans="1:20" x14ac:dyDescent="0.15">
      <c r="A82" s="70">
        <v>33</v>
      </c>
      <c r="B82" s="71">
        <v>39309</v>
      </c>
      <c r="C82" s="72" t="s">
        <v>332</v>
      </c>
      <c r="D82" s="87">
        <v>5</v>
      </c>
      <c r="E82" s="87">
        <v>7</v>
      </c>
      <c r="F82" s="87">
        <v>1</v>
      </c>
      <c r="G82" s="87">
        <v>3</v>
      </c>
      <c r="H82" s="87">
        <v>4</v>
      </c>
      <c r="I82" s="5">
        <v>0</v>
      </c>
      <c r="J82" s="88">
        <v>3230612.5</v>
      </c>
      <c r="K82" s="89">
        <v>2</v>
      </c>
      <c r="L82" s="89">
        <v>17</v>
      </c>
      <c r="M82" s="89">
        <v>197</v>
      </c>
      <c r="N82" s="89">
        <v>1817</v>
      </c>
      <c r="O82" s="89">
        <v>18123</v>
      </c>
      <c r="P82" s="90">
        <v>183903</v>
      </c>
      <c r="R82" s="102"/>
      <c r="T82" s="103"/>
    </row>
    <row r="83" spans="1:20" x14ac:dyDescent="0.15">
      <c r="A83" s="75"/>
      <c r="B83" s="76">
        <v>39312</v>
      </c>
      <c r="C83" s="77" t="s">
        <v>333</v>
      </c>
      <c r="D83" s="25">
        <v>4</v>
      </c>
      <c r="E83" s="25">
        <v>9</v>
      </c>
      <c r="F83" s="25">
        <v>2</v>
      </c>
      <c r="G83" s="25">
        <v>3</v>
      </c>
      <c r="H83" s="25">
        <v>5</v>
      </c>
      <c r="I83" s="12">
        <v>0</v>
      </c>
      <c r="J83" s="91">
        <v>8244621.25</v>
      </c>
      <c r="K83" s="92">
        <v>5</v>
      </c>
      <c r="L83" s="92">
        <v>49</v>
      </c>
      <c r="M83" s="92">
        <v>498</v>
      </c>
      <c r="N83" s="92">
        <v>4760</v>
      </c>
      <c r="O83" s="92">
        <v>48103</v>
      </c>
      <c r="P83" s="93">
        <v>461508</v>
      </c>
      <c r="R83" s="102"/>
      <c r="T83" s="103"/>
    </row>
    <row r="84" spans="1:20" x14ac:dyDescent="0.15">
      <c r="A84" s="70">
        <v>34</v>
      </c>
      <c r="B84" s="71">
        <v>39316</v>
      </c>
      <c r="C84" s="72" t="s">
        <v>332</v>
      </c>
      <c r="D84" s="87">
        <v>3</v>
      </c>
      <c r="E84" s="87">
        <v>3</v>
      </c>
      <c r="F84" s="87">
        <v>5</v>
      </c>
      <c r="G84" s="87">
        <v>4</v>
      </c>
      <c r="H84" s="87">
        <v>5</v>
      </c>
      <c r="I84" s="5">
        <v>1</v>
      </c>
      <c r="J84" s="88">
        <v>3333037.5</v>
      </c>
      <c r="K84" s="89">
        <v>2</v>
      </c>
      <c r="L84" s="89">
        <v>13</v>
      </c>
      <c r="M84" s="89">
        <v>217</v>
      </c>
      <c r="N84" s="89">
        <v>2313</v>
      </c>
      <c r="O84" s="89">
        <v>23149</v>
      </c>
      <c r="P84" s="90">
        <v>220963</v>
      </c>
      <c r="R84" s="102"/>
      <c r="T84" s="103"/>
    </row>
    <row r="85" spans="1:20" x14ac:dyDescent="0.15">
      <c r="A85" s="75"/>
      <c r="B85" s="76">
        <v>39319</v>
      </c>
      <c r="C85" s="77" t="s">
        <v>333</v>
      </c>
      <c r="D85" s="25">
        <v>0</v>
      </c>
      <c r="E85" s="25">
        <v>3</v>
      </c>
      <c r="F85" s="25">
        <v>6</v>
      </c>
      <c r="G85" s="25">
        <v>1</v>
      </c>
      <c r="H85" s="25">
        <v>3</v>
      </c>
      <c r="I85" s="12">
        <v>4</v>
      </c>
      <c r="J85" s="91">
        <v>8522000</v>
      </c>
      <c r="K85" s="92">
        <v>5</v>
      </c>
      <c r="L85" s="92">
        <v>69</v>
      </c>
      <c r="M85" s="92">
        <v>617</v>
      </c>
      <c r="N85" s="92">
        <v>5937</v>
      </c>
      <c r="O85" s="92">
        <v>59720</v>
      </c>
      <c r="P85" s="93">
        <v>581374</v>
      </c>
      <c r="R85" s="102"/>
      <c r="T85" s="103"/>
    </row>
    <row r="86" spans="1:20" x14ac:dyDescent="0.15">
      <c r="A86" s="70">
        <v>35</v>
      </c>
      <c r="B86" s="71">
        <v>39323</v>
      </c>
      <c r="C86" s="72" t="s">
        <v>332</v>
      </c>
      <c r="D86" s="87">
        <v>0</v>
      </c>
      <c r="E86" s="87">
        <v>4</v>
      </c>
      <c r="F86" s="87">
        <v>7</v>
      </c>
      <c r="G86" s="87">
        <v>1</v>
      </c>
      <c r="H86" s="87">
        <v>0</v>
      </c>
      <c r="I86" s="5">
        <v>9</v>
      </c>
      <c r="J86" s="88">
        <v>3717861.25</v>
      </c>
      <c r="K86" s="89">
        <v>2</v>
      </c>
      <c r="L86" s="89">
        <v>24</v>
      </c>
      <c r="M86" s="89">
        <v>226</v>
      </c>
      <c r="N86" s="89">
        <v>2193</v>
      </c>
      <c r="O86" s="89">
        <v>22077</v>
      </c>
      <c r="P86" s="90">
        <v>254301</v>
      </c>
      <c r="R86" s="102"/>
      <c r="T86" s="103"/>
    </row>
    <row r="87" spans="1:20" x14ac:dyDescent="0.15">
      <c r="A87" s="75"/>
      <c r="B87" s="76">
        <v>39326</v>
      </c>
      <c r="C87" s="77" t="s">
        <v>333</v>
      </c>
      <c r="D87" s="25">
        <v>6</v>
      </c>
      <c r="E87" s="25">
        <v>5</v>
      </c>
      <c r="F87" s="25">
        <v>5</v>
      </c>
      <c r="G87" s="25">
        <v>4</v>
      </c>
      <c r="H87" s="25">
        <v>6</v>
      </c>
      <c r="I87" s="12">
        <v>6</v>
      </c>
      <c r="J87" s="91">
        <v>9501566.25</v>
      </c>
      <c r="K87" s="92">
        <v>7</v>
      </c>
      <c r="L87" s="92">
        <v>79</v>
      </c>
      <c r="M87" s="92">
        <v>703</v>
      </c>
      <c r="N87" s="92">
        <v>7182</v>
      </c>
      <c r="O87" s="92">
        <v>75040</v>
      </c>
      <c r="P87" s="93">
        <v>714780</v>
      </c>
      <c r="R87" s="102"/>
      <c r="T87" s="103"/>
    </row>
    <row r="88" spans="1:20" x14ac:dyDescent="0.15">
      <c r="A88" s="70">
        <v>36</v>
      </c>
      <c r="B88" s="71">
        <v>39330</v>
      </c>
      <c r="C88" s="72" t="s">
        <v>332</v>
      </c>
      <c r="D88" s="87">
        <v>9</v>
      </c>
      <c r="E88" s="87">
        <v>3</v>
      </c>
      <c r="F88" s="87">
        <v>9</v>
      </c>
      <c r="G88" s="87">
        <v>3</v>
      </c>
      <c r="H88" s="87">
        <v>2</v>
      </c>
      <c r="I88" s="5">
        <v>9</v>
      </c>
      <c r="J88" s="88">
        <v>4773676.25</v>
      </c>
      <c r="K88" s="89">
        <v>6</v>
      </c>
      <c r="L88" s="89">
        <v>30</v>
      </c>
      <c r="M88" s="89">
        <v>375</v>
      </c>
      <c r="N88" s="89">
        <v>3283</v>
      </c>
      <c r="O88" s="89">
        <v>32419</v>
      </c>
      <c r="P88" s="90">
        <v>325744</v>
      </c>
      <c r="R88" s="102"/>
      <c r="T88" s="103"/>
    </row>
    <row r="89" spans="1:20" x14ac:dyDescent="0.15">
      <c r="A89" s="75"/>
      <c r="B89" s="76">
        <v>39333</v>
      </c>
      <c r="C89" s="77" t="s">
        <v>333</v>
      </c>
      <c r="D89" s="25">
        <v>9</v>
      </c>
      <c r="E89" s="25">
        <v>4</v>
      </c>
      <c r="F89" s="25">
        <v>8</v>
      </c>
      <c r="G89" s="25">
        <v>6</v>
      </c>
      <c r="H89" s="25">
        <v>7</v>
      </c>
      <c r="I89" s="12">
        <v>9</v>
      </c>
      <c r="J89" s="91">
        <v>10700458.75</v>
      </c>
      <c r="K89" s="92">
        <v>5</v>
      </c>
      <c r="L89" s="92">
        <v>79</v>
      </c>
      <c r="M89" s="92">
        <v>767</v>
      </c>
      <c r="N89" s="92">
        <v>7884</v>
      </c>
      <c r="O89" s="92">
        <v>76505</v>
      </c>
      <c r="P89" s="93">
        <v>750920</v>
      </c>
      <c r="R89" s="102"/>
      <c r="T89" s="103"/>
    </row>
    <row r="90" spans="1:20" x14ac:dyDescent="0.15">
      <c r="A90" s="70">
        <v>37</v>
      </c>
      <c r="B90" s="71">
        <v>39337</v>
      </c>
      <c r="C90" s="72" t="s">
        <v>332</v>
      </c>
      <c r="D90" s="87">
        <v>9</v>
      </c>
      <c r="E90" s="87">
        <v>5</v>
      </c>
      <c r="F90" s="87">
        <v>0</v>
      </c>
      <c r="G90" s="87">
        <v>4</v>
      </c>
      <c r="H90" s="87">
        <v>4</v>
      </c>
      <c r="I90" s="5">
        <v>1</v>
      </c>
      <c r="J90" s="88">
        <v>3539250</v>
      </c>
      <c r="K90" s="89">
        <v>1</v>
      </c>
      <c r="L90" s="89">
        <v>21</v>
      </c>
      <c r="M90" s="89">
        <v>206</v>
      </c>
      <c r="N90" s="89">
        <v>2208</v>
      </c>
      <c r="O90" s="89">
        <v>22846</v>
      </c>
      <c r="P90" s="90">
        <v>235371</v>
      </c>
      <c r="R90" s="102"/>
      <c r="T90" s="103"/>
    </row>
    <row r="91" spans="1:20" x14ac:dyDescent="0.15">
      <c r="A91" s="75"/>
      <c r="B91" s="76">
        <v>39340</v>
      </c>
      <c r="C91" s="77" t="s">
        <v>333</v>
      </c>
      <c r="D91" s="25">
        <v>4</v>
      </c>
      <c r="E91" s="25">
        <v>4</v>
      </c>
      <c r="F91" s="25">
        <v>2</v>
      </c>
      <c r="G91" s="25">
        <v>3</v>
      </c>
      <c r="H91" s="25">
        <v>3</v>
      </c>
      <c r="I91" s="12">
        <v>5</v>
      </c>
      <c r="J91" s="91">
        <v>8540852.5</v>
      </c>
      <c r="K91" s="92">
        <v>5</v>
      </c>
      <c r="L91" s="92">
        <v>69</v>
      </c>
      <c r="M91" s="92">
        <v>661</v>
      </c>
      <c r="N91" s="92">
        <v>6686</v>
      </c>
      <c r="O91" s="92">
        <v>74088</v>
      </c>
      <c r="P91" s="93">
        <v>696260</v>
      </c>
      <c r="R91" s="102"/>
      <c r="T91" s="103"/>
    </row>
    <row r="92" spans="1:20" x14ac:dyDescent="0.15">
      <c r="A92" s="70">
        <v>38</v>
      </c>
      <c r="B92" s="71">
        <v>39344</v>
      </c>
      <c r="C92" s="72" t="s">
        <v>332</v>
      </c>
      <c r="D92" s="87">
        <v>4</v>
      </c>
      <c r="E92" s="87">
        <v>2</v>
      </c>
      <c r="F92" s="87">
        <v>3</v>
      </c>
      <c r="G92" s="87">
        <v>4</v>
      </c>
      <c r="H92" s="87">
        <v>7</v>
      </c>
      <c r="I92" s="5">
        <v>3</v>
      </c>
      <c r="J92" s="88">
        <v>3307683.75</v>
      </c>
      <c r="K92" s="89">
        <v>4</v>
      </c>
      <c r="L92" s="89">
        <v>26</v>
      </c>
      <c r="M92" s="89">
        <v>252</v>
      </c>
      <c r="N92" s="89">
        <v>2398</v>
      </c>
      <c r="O92" s="89">
        <v>24388</v>
      </c>
      <c r="P92" s="90">
        <v>241809</v>
      </c>
      <c r="R92" s="102"/>
      <c r="T92" s="103"/>
    </row>
    <row r="93" spans="1:20" x14ac:dyDescent="0.15">
      <c r="A93" s="75"/>
      <c r="B93" s="76">
        <v>39347</v>
      </c>
      <c r="C93" s="77" t="s">
        <v>333</v>
      </c>
      <c r="D93" s="25">
        <v>1</v>
      </c>
      <c r="E93" s="25">
        <v>8</v>
      </c>
      <c r="F93" s="25">
        <v>9</v>
      </c>
      <c r="G93" s="25">
        <v>1</v>
      </c>
      <c r="H93" s="25">
        <v>7</v>
      </c>
      <c r="I93" s="12">
        <v>9</v>
      </c>
      <c r="J93" s="91">
        <v>8344786.25</v>
      </c>
      <c r="K93" s="92">
        <v>9</v>
      </c>
      <c r="L93" s="92">
        <v>47</v>
      </c>
      <c r="M93" s="92">
        <v>625</v>
      </c>
      <c r="N93" s="92">
        <v>6104</v>
      </c>
      <c r="O93" s="92">
        <v>61529</v>
      </c>
      <c r="P93" s="93">
        <v>592634</v>
      </c>
      <c r="R93" s="102"/>
      <c r="T93" s="103"/>
    </row>
    <row r="94" spans="1:20" x14ac:dyDescent="0.15">
      <c r="A94" s="70">
        <v>39</v>
      </c>
      <c r="B94" s="71">
        <v>39351</v>
      </c>
      <c r="C94" s="72" t="s">
        <v>332</v>
      </c>
      <c r="D94" s="87">
        <v>3</v>
      </c>
      <c r="E94" s="87">
        <v>4</v>
      </c>
      <c r="F94" s="87">
        <v>6</v>
      </c>
      <c r="G94" s="87">
        <v>9</v>
      </c>
      <c r="H94" s="87">
        <v>6</v>
      </c>
      <c r="I94" s="5">
        <v>3</v>
      </c>
      <c r="J94" s="88">
        <v>3487671.25</v>
      </c>
      <c r="K94" s="89">
        <v>2</v>
      </c>
      <c r="L94" s="89">
        <v>25</v>
      </c>
      <c r="M94" s="89">
        <v>273</v>
      </c>
      <c r="N94" s="89">
        <v>2685</v>
      </c>
      <c r="O94" s="89">
        <v>25356</v>
      </c>
      <c r="P94" s="90">
        <v>254909</v>
      </c>
      <c r="R94" s="102"/>
      <c r="T94" s="103"/>
    </row>
    <row r="95" spans="1:20" x14ac:dyDescent="0.15">
      <c r="A95" s="75"/>
      <c r="B95" s="76">
        <v>39354</v>
      </c>
      <c r="C95" s="77" t="s">
        <v>333</v>
      </c>
      <c r="D95" s="25">
        <v>2</v>
      </c>
      <c r="E95" s="25">
        <v>7</v>
      </c>
      <c r="F95" s="25">
        <v>1</v>
      </c>
      <c r="G95" s="25">
        <v>1</v>
      </c>
      <c r="H95" s="25">
        <v>9</v>
      </c>
      <c r="I95" s="12">
        <v>2</v>
      </c>
      <c r="J95" s="91">
        <v>8918196.25</v>
      </c>
      <c r="K95" s="92">
        <v>6</v>
      </c>
      <c r="L95" s="92">
        <v>60</v>
      </c>
      <c r="M95" s="92">
        <v>510</v>
      </c>
      <c r="N95" s="92">
        <v>5472</v>
      </c>
      <c r="O95" s="92">
        <v>55816</v>
      </c>
      <c r="P95" s="93">
        <v>576624</v>
      </c>
      <c r="R95" s="102"/>
      <c r="T95" s="103"/>
    </row>
    <row r="96" spans="1:20" x14ac:dyDescent="0.15">
      <c r="A96" s="70">
        <v>40</v>
      </c>
      <c r="B96" s="71">
        <v>39358</v>
      </c>
      <c r="C96" s="72" t="s">
        <v>332</v>
      </c>
      <c r="D96" s="87">
        <v>8</v>
      </c>
      <c r="E96" s="87">
        <v>4</v>
      </c>
      <c r="F96" s="87">
        <v>8</v>
      </c>
      <c r="G96" s="87">
        <v>2</v>
      </c>
      <c r="H96" s="87">
        <v>0</v>
      </c>
      <c r="I96" s="5">
        <v>0</v>
      </c>
      <c r="J96" s="88">
        <v>4039278.75</v>
      </c>
      <c r="K96" s="89">
        <v>6</v>
      </c>
      <c r="L96" s="89">
        <v>21</v>
      </c>
      <c r="M96" s="89">
        <v>218</v>
      </c>
      <c r="N96" s="89">
        <v>2329</v>
      </c>
      <c r="O96" s="89">
        <v>25871</v>
      </c>
      <c r="P96" s="90">
        <v>227773</v>
      </c>
      <c r="R96" s="102"/>
      <c r="T96" s="103"/>
    </row>
    <row r="97" spans="1:20" x14ac:dyDescent="0.15">
      <c r="A97" s="75"/>
      <c r="B97" s="76">
        <v>39361</v>
      </c>
      <c r="C97" s="77" t="s">
        <v>333</v>
      </c>
      <c r="D97" s="25">
        <v>7</v>
      </c>
      <c r="E97" s="25">
        <v>2</v>
      </c>
      <c r="F97" s="25">
        <v>4</v>
      </c>
      <c r="G97" s="25">
        <v>9</v>
      </c>
      <c r="H97" s="25">
        <v>7</v>
      </c>
      <c r="I97" s="12">
        <v>9</v>
      </c>
      <c r="J97" s="91">
        <v>9709488.75</v>
      </c>
      <c r="K97" s="92">
        <v>8</v>
      </c>
      <c r="L97" s="92">
        <v>67</v>
      </c>
      <c r="M97" s="92">
        <v>733</v>
      </c>
      <c r="N97" s="92">
        <v>7252</v>
      </c>
      <c r="O97" s="92">
        <v>72844</v>
      </c>
      <c r="P97" s="93">
        <v>697804</v>
      </c>
      <c r="R97" s="102"/>
      <c r="T97" s="103"/>
    </row>
    <row r="98" spans="1:20" x14ac:dyDescent="0.15">
      <c r="A98" s="70">
        <v>41</v>
      </c>
      <c r="B98" s="71">
        <v>39365</v>
      </c>
      <c r="C98" s="72" t="s">
        <v>332</v>
      </c>
      <c r="D98" s="87">
        <v>7</v>
      </c>
      <c r="E98" s="87">
        <v>6</v>
      </c>
      <c r="F98" s="87">
        <v>4</v>
      </c>
      <c r="G98" s="87">
        <v>9</v>
      </c>
      <c r="H98" s="87">
        <v>0</v>
      </c>
      <c r="I98" s="5">
        <v>0</v>
      </c>
      <c r="J98" s="88">
        <v>3418921.25</v>
      </c>
      <c r="K98" s="89">
        <v>4</v>
      </c>
      <c r="L98" s="89">
        <v>19</v>
      </c>
      <c r="M98" s="89">
        <v>207</v>
      </c>
      <c r="N98" s="89">
        <v>1995</v>
      </c>
      <c r="O98" s="89">
        <v>22170</v>
      </c>
      <c r="P98" s="90">
        <v>192348</v>
      </c>
      <c r="R98" s="102"/>
      <c r="T98" s="103"/>
    </row>
    <row r="99" spans="1:20" x14ac:dyDescent="0.15">
      <c r="A99" s="75"/>
      <c r="B99" s="76">
        <v>39368</v>
      </c>
      <c r="C99" s="77" t="s">
        <v>333</v>
      </c>
      <c r="D99" s="25">
        <v>2</v>
      </c>
      <c r="E99" s="25">
        <v>0</v>
      </c>
      <c r="F99" s="25">
        <v>6</v>
      </c>
      <c r="G99" s="25">
        <v>5</v>
      </c>
      <c r="H99" s="25">
        <v>6</v>
      </c>
      <c r="I99" s="12">
        <v>1</v>
      </c>
      <c r="J99" s="91">
        <v>8540117.5</v>
      </c>
      <c r="K99" s="92">
        <v>8</v>
      </c>
      <c r="L99" s="92">
        <v>44</v>
      </c>
      <c r="M99" s="92">
        <v>567</v>
      </c>
      <c r="N99" s="92">
        <v>5547</v>
      </c>
      <c r="O99" s="92">
        <v>55951</v>
      </c>
      <c r="P99" s="93">
        <v>552393</v>
      </c>
      <c r="R99" s="102"/>
      <c r="T99" s="103"/>
    </row>
    <row r="100" spans="1:20" x14ac:dyDescent="0.15">
      <c r="A100" s="70">
        <v>42</v>
      </c>
      <c r="B100" s="71">
        <v>39372</v>
      </c>
      <c r="C100" s="72" t="s">
        <v>332</v>
      </c>
      <c r="D100" s="87">
        <v>6</v>
      </c>
      <c r="E100" s="87">
        <v>6</v>
      </c>
      <c r="F100" s="87">
        <v>0</v>
      </c>
      <c r="G100" s="87">
        <v>1</v>
      </c>
      <c r="H100" s="87">
        <v>8</v>
      </c>
      <c r="I100" s="5">
        <v>4</v>
      </c>
      <c r="J100" s="88">
        <v>3270576.25</v>
      </c>
      <c r="K100" s="89">
        <v>1</v>
      </c>
      <c r="L100" s="89">
        <v>22</v>
      </c>
      <c r="M100" s="89">
        <v>217</v>
      </c>
      <c r="N100" s="89">
        <v>2266</v>
      </c>
      <c r="O100" s="89">
        <v>21710</v>
      </c>
      <c r="P100" s="90">
        <v>223378</v>
      </c>
      <c r="R100" s="102"/>
      <c r="T100" s="103"/>
    </row>
    <row r="101" spans="1:20" x14ac:dyDescent="0.15">
      <c r="A101" s="75"/>
      <c r="B101" s="76">
        <v>39375</v>
      </c>
      <c r="C101" s="77" t="s">
        <v>333</v>
      </c>
      <c r="D101" s="25">
        <v>2</v>
      </c>
      <c r="E101" s="25">
        <v>3</v>
      </c>
      <c r="F101" s="25">
        <v>7</v>
      </c>
      <c r="G101" s="25">
        <v>4</v>
      </c>
      <c r="H101" s="25">
        <v>0</v>
      </c>
      <c r="I101" s="12">
        <v>3</v>
      </c>
      <c r="J101" s="91">
        <v>8224825</v>
      </c>
      <c r="K101" s="92">
        <v>4</v>
      </c>
      <c r="L101" s="92">
        <v>49</v>
      </c>
      <c r="M101" s="92">
        <v>512</v>
      </c>
      <c r="N101" s="92">
        <v>5056</v>
      </c>
      <c r="O101" s="92">
        <v>50070</v>
      </c>
      <c r="P101" s="93">
        <v>602969</v>
      </c>
      <c r="R101" s="102"/>
      <c r="T101" s="103"/>
    </row>
    <row r="102" spans="1:20" x14ac:dyDescent="0.15">
      <c r="A102" s="70">
        <v>43</v>
      </c>
      <c r="B102" s="71">
        <v>39379</v>
      </c>
      <c r="C102" s="72" t="s">
        <v>332</v>
      </c>
      <c r="D102" s="87">
        <v>1</v>
      </c>
      <c r="E102" s="87">
        <v>7</v>
      </c>
      <c r="F102" s="87">
        <v>1</v>
      </c>
      <c r="G102" s="87">
        <v>0</v>
      </c>
      <c r="H102" s="87">
        <v>7</v>
      </c>
      <c r="I102" s="5">
        <v>7</v>
      </c>
      <c r="J102" s="88">
        <v>3185610</v>
      </c>
      <c r="K102" s="89">
        <v>5</v>
      </c>
      <c r="L102" s="89">
        <v>24</v>
      </c>
      <c r="M102" s="89">
        <v>272</v>
      </c>
      <c r="N102" s="89">
        <v>2690</v>
      </c>
      <c r="O102" s="89">
        <v>28886</v>
      </c>
      <c r="P102" s="90">
        <v>245274</v>
      </c>
      <c r="R102" s="102"/>
      <c r="T102" s="103"/>
    </row>
    <row r="103" spans="1:20" x14ac:dyDescent="0.15">
      <c r="A103" s="75"/>
      <c r="B103" s="76">
        <v>39382</v>
      </c>
      <c r="C103" s="77" t="s">
        <v>333</v>
      </c>
      <c r="D103" s="25">
        <v>7</v>
      </c>
      <c r="E103" s="25">
        <v>3</v>
      </c>
      <c r="F103" s="25">
        <v>0</v>
      </c>
      <c r="G103" s="25">
        <v>8</v>
      </c>
      <c r="H103" s="25">
        <v>5</v>
      </c>
      <c r="I103" s="12">
        <v>5</v>
      </c>
      <c r="J103" s="91">
        <v>8308205</v>
      </c>
      <c r="K103" s="92">
        <v>10</v>
      </c>
      <c r="L103" s="92">
        <v>88</v>
      </c>
      <c r="M103" s="92">
        <v>695</v>
      </c>
      <c r="N103" s="92">
        <v>7180</v>
      </c>
      <c r="O103" s="92">
        <v>75470</v>
      </c>
      <c r="P103" s="93">
        <v>682250</v>
      </c>
      <c r="R103" s="102"/>
      <c r="T103" s="103"/>
    </row>
    <row r="104" spans="1:20" x14ac:dyDescent="0.15">
      <c r="A104" s="70">
        <v>44</v>
      </c>
      <c r="B104" s="71">
        <v>39386</v>
      </c>
      <c r="C104" s="72" t="s">
        <v>332</v>
      </c>
      <c r="D104" s="87">
        <v>3</v>
      </c>
      <c r="E104" s="87">
        <v>0</v>
      </c>
      <c r="F104" s="87">
        <v>7</v>
      </c>
      <c r="G104" s="87">
        <v>9</v>
      </c>
      <c r="H104" s="87">
        <v>1</v>
      </c>
      <c r="I104" s="5">
        <v>9</v>
      </c>
      <c r="J104" s="88">
        <v>3545806.25</v>
      </c>
      <c r="K104" s="89">
        <v>4</v>
      </c>
      <c r="L104" s="89">
        <v>33</v>
      </c>
      <c r="M104" s="89">
        <v>241</v>
      </c>
      <c r="N104" s="89">
        <v>2500</v>
      </c>
      <c r="O104" s="89">
        <v>24246</v>
      </c>
      <c r="P104" s="90">
        <v>251006</v>
      </c>
      <c r="R104" s="102"/>
      <c r="T104" s="103"/>
    </row>
    <row r="105" spans="1:20" x14ac:dyDescent="0.15">
      <c r="A105" s="75"/>
      <c r="B105" s="76">
        <v>39389</v>
      </c>
      <c r="C105" s="77" t="s">
        <v>333</v>
      </c>
      <c r="D105" s="25">
        <v>2</v>
      </c>
      <c r="E105" s="25">
        <v>4</v>
      </c>
      <c r="F105" s="25">
        <v>6</v>
      </c>
      <c r="G105" s="25">
        <v>9</v>
      </c>
      <c r="H105" s="25">
        <v>0</v>
      </c>
      <c r="I105" s="12">
        <v>8</v>
      </c>
      <c r="J105" s="91">
        <v>8820376.25</v>
      </c>
      <c r="K105" s="92">
        <v>14</v>
      </c>
      <c r="L105" s="92">
        <v>68</v>
      </c>
      <c r="M105" s="92">
        <v>548</v>
      </c>
      <c r="N105" s="92">
        <v>5774</v>
      </c>
      <c r="O105" s="92">
        <v>60162</v>
      </c>
      <c r="P105" s="93">
        <v>741663</v>
      </c>
      <c r="R105" s="102"/>
      <c r="T105" s="103"/>
    </row>
    <row r="106" spans="1:20" x14ac:dyDescent="0.15">
      <c r="A106" s="70">
        <v>45</v>
      </c>
      <c r="B106" s="71">
        <v>39393</v>
      </c>
      <c r="C106" s="72" t="s">
        <v>332</v>
      </c>
      <c r="D106" s="87">
        <v>9</v>
      </c>
      <c r="E106" s="87">
        <v>2</v>
      </c>
      <c r="F106" s="87">
        <v>4</v>
      </c>
      <c r="G106" s="87">
        <v>3</v>
      </c>
      <c r="H106" s="87">
        <v>9</v>
      </c>
      <c r="I106" s="5">
        <v>0</v>
      </c>
      <c r="J106" s="88">
        <v>4180871.25</v>
      </c>
      <c r="K106" s="89">
        <v>2</v>
      </c>
      <c r="L106" s="89">
        <v>20</v>
      </c>
      <c r="M106" s="89">
        <v>229</v>
      </c>
      <c r="N106" s="89">
        <v>2269</v>
      </c>
      <c r="O106" s="89">
        <v>23452</v>
      </c>
      <c r="P106" s="90">
        <v>242193</v>
      </c>
      <c r="R106" s="102"/>
      <c r="T106" s="103"/>
    </row>
    <row r="107" spans="1:20" x14ac:dyDescent="0.15">
      <c r="A107" s="75"/>
      <c r="B107" s="76">
        <v>39396</v>
      </c>
      <c r="C107" s="77" t="s">
        <v>333</v>
      </c>
      <c r="D107" s="25">
        <v>7</v>
      </c>
      <c r="E107" s="25">
        <v>5</v>
      </c>
      <c r="F107" s="25">
        <v>5</v>
      </c>
      <c r="G107" s="25">
        <v>8</v>
      </c>
      <c r="H107" s="25">
        <v>7</v>
      </c>
      <c r="I107" s="12">
        <v>9</v>
      </c>
      <c r="J107" s="91">
        <v>9872841.25</v>
      </c>
      <c r="K107" s="92">
        <v>11</v>
      </c>
      <c r="L107" s="92">
        <v>84</v>
      </c>
      <c r="M107" s="92">
        <v>808</v>
      </c>
      <c r="N107" s="92">
        <v>7481</v>
      </c>
      <c r="O107" s="92">
        <v>74712</v>
      </c>
      <c r="P107" s="93">
        <v>715127</v>
      </c>
      <c r="R107" s="102"/>
      <c r="T107" s="103"/>
    </row>
    <row r="108" spans="1:20" x14ac:dyDescent="0.15">
      <c r="A108" s="70">
        <v>46</v>
      </c>
      <c r="B108" s="71">
        <v>39400</v>
      </c>
      <c r="C108" s="72" t="s">
        <v>332</v>
      </c>
      <c r="D108" s="87">
        <v>6</v>
      </c>
      <c r="E108" s="87">
        <v>7</v>
      </c>
      <c r="F108" s="87">
        <v>8</v>
      </c>
      <c r="G108" s="87">
        <v>9</v>
      </c>
      <c r="H108" s="87">
        <v>6</v>
      </c>
      <c r="I108" s="5">
        <v>4</v>
      </c>
      <c r="J108" s="88">
        <v>4974236.25</v>
      </c>
      <c r="K108" s="89">
        <v>2</v>
      </c>
      <c r="L108" s="89">
        <v>31</v>
      </c>
      <c r="M108" s="89">
        <v>346</v>
      </c>
      <c r="N108" s="89">
        <v>3598</v>
      </c>
      <c r="O108" s="89">
        <v>35305</v>
      </c>
      <c r="P108" s="90">
        <v>343774</v>
      </c>
      <c r="R108" s="102"/>
      <c r="T108" s="103"/>
    </row>
    <row r="109" spans="1:20" x14ac:dyDescent="0.15">
      <c r="A109" s="75"/>
      <c r="B109" s="76">
        <v>39403</v>
      </c>
      <c r="C109" s="77" t="s">
        <v>333</v>
      </c>
      <c r="D109" s="25">
        <v>8</v>
      </c>
      <c r="E109" s="25">
        <v>3</v>
      </c>
      <c r="F109" s="25">
        <v>7</v>
      </c>
      <c r="G109" s="25">
        <v>0</v>
      </c>
      <c r="H109" s="25">
        <v>6</v>
      </c>
      <c r="I109" s="12">
        <v>8</v>
      </c>
      <c r="J109" s="91">
        <v>11315010</v>
      </c>
      <c r="K109" s="92">
        <v>8</v>
      </c>
      <c r="L109" s="92">
        <v>86</v>
      </c>
      <c r="M109" s="92">
        <v>913</v>
      </c>
      <c r="N109" s="92">
        <v>8876</v>
      </c>
      <c r="O109" s="92">
        <v>97268</v>
      </c>
      <c r="P109" s="93">
        <v>913642</v>
      </c>
      <c r="R109" s="102"/>
      <c r="T109" s="103"/>
    </row>
    <row r="110" spans="1:20" x14ac:dyDescent="0.15">
      <c r="A110" s="70">
        <v>47</v>
      </c>
      <c r="B110" s="71">
        <v>39407</v>
      </c>
      <c r="C110" s="72" t="s">
        <v>332</v>
      </c>
      <c r="D110" s="87">
        <v>1</v>
      </c>
      <c r="E110" s="87">
        <v>1</v>
      </c>
      <c r="F110" s="87">
        <v>8</v>
      </c>
      <c r="G110" s="87">
        <v>6</v>
      </c>
      <c r="H110" s="87">
        <v>4</v>
      </c>
      <c r="I110" s="5">
        <v>9</v>
      </c>
      <c r="J110" s="88">
        <v>6733780</v>
      </c>
      <c r="K110" s="89">
        <v>5</v>
      </c>
      <c r="L110" s="89">
        <v>53</v>
      </c>
      <c r="M110" s="89">
        <v>472</v>
      </c>
      <c r="N110" s="89">
        <v>4908</v>
      </c>
      <c r="O110" s="89">
        <v>49631</v>
      </c>
      <c r="P110" s="90">
        <v>480299</v>
      </c>
      <c r="R110" s="102"/>
      <c r="T110" s="103"/>
    </row>
    <row r="111" spans="1:20" x14ac:dyDescent="0.15">
      <c r="A111" s="75"/>
      <c r="B111" s="76">
        <v>39410</v>
      </c>
      <c r="C111" s="77" t="s">
        <v>333</v>
      </c>
      <c r="D111" s="25">
        <v>2</v>
      </c>
      <c r="E111" s="25">
        <v>6</v>
      </c>
      <c r="F111" s="25">
        <v>5</v>
      </c>
      <c r="G111" s="25">
        <v>3</v>
      </c>
      <c r="H111" s="25">
        <v>5</v>
      </c>
      <c r="I111" s="12">
        <v>1</v>
      </c>
      <c r="J111" s="91">
        <v>14156911.25</v>
      </c>
      <c r="K111" s="92">
        <v>14</v>
      </c>
      <c r="L111" s="92">
        <v>101</v>
      </c>
      <c r="M111" s="92">
        <v>982</v>
      </c>
      <c r="N111" s="92">
        <v>9672</v>
      </c>
      <c r="O111" s="92">
        <v>96444</v>
      </c>
      <c r="P111" s="93">
        <v>925026</v>
      </c>
      <c r="R111" s="102"/>
      <c r="T111" s="103"/>
    </row>
    <row r="112" spans="1:20" x14ac:dyDescent="0.15">
      <c r="A112" s="70">
        <v>48</v>
      </c>
      <c r="B112" s="71">
        <v>39414</v>
      </c>
      <c r="C112" s="72" t="s">
        <v>332</v>
      </c>
      <c r="D112" s="87">
        <v>4</v>
      </c>
      <c r="E112" s="87">
        <v>6</v>
      </c>
      <c r="F112" s="87">
        <v>4</v>
      </c>
      <c r="G112" s="87">
        <v>8</v>
      </c>
      <c r="H112" s="87">
        <v>2</v>
      </c>
      <c r="I112" s="5">
        <v>4</v>
      </c>
      <c r="J112" s="88">
        <v>11660758.75</v>
      </c>
      <c r="K112" s="89">
        <v>5</v>
      </c>
      <c r="L112" s="89">
        <v>88</v>
      </c>
      <c r="M112" s="89">
        <v>826</v>
      </c>
      <c r="N112" s="89">
        <v>8485</v>
      </c>
      <c r="O112" s="89">
        <v>84192</v>
      </c>
      <c r="P112" s="90">
        <v>824863</v>
      </c>
      <c r="R112" s="102"/>
      <c r="T112" s="103"/>
    </row>
    <row r="113" spans="1:20" x14ac:dyDescent="0.15">
      <c r="A113" s="75"/>
      <c r="B113" s="76">
        <v>39417</v>
      </c>
      <c r="C113" s="77" t="s">
        <v>333</v>
      </c>
      <c r="D113" s="25">
        <v>7</v>
      </c>
      <c r="E113" s="25">
        <v>6</v>
      </c>
      <c r="F113" s="25">
        <v>5</v>
      </c>
      <c r="G113" s="25">
        <v>5</v>
      </c>
      <c r="H113" s="25">
        <v>0</v>
      </c>
      <c r="I113" s="12">
        <v>9</v>
      </c>
      <c r="J113" s="91">
        <v>21541851.25</v>
      </c>
      <c r="K113" s="92">
        <v>14</v>
      </c>
      <c r="L113" s="92">
        <v>144</v>
      </c>
      <c r="M113" s="92">
        <v>1418</v>
      </c>
      <c r="N113" s="92">
        <v>14479</v>
      </c>
      <c r="O113" s="92">
        <v>144057</v>
      </c>
      <c r="P113" s="93">
        <v>1571786</v>
      </c>
      <c r="R113" s="102"/>
      <c r="T113" s="103"/>
    </row>
    <row r="114" spans="1:20" x14ac:dyDescent="0.15">
      <c r="A114" s="70">
        <v>49</v>
      </c>
      <c r="B114" s="71">
        <v>39421</v>
      </c>
      <c r="C114" s="72" t="s">
        <v>332</v>
      </c>
      <c r="D114" s="87">
        <v>6</v>
      </c>
      <c r="E114" s="87">
        <v>3</v>
      </c>
      <c r="F114" s="87">
        <v>5</v>
      </c>
      <c r="G114" s="87">
        <v>0</v>
      </c>
      <c r="H114" s="87">
        <v>0</v>
      </c>
      <c r="I114" s="5">
        <v>4</v>
      </c>
      <c r="J114" s="88">
        <v>19218768.75</v>
      </c>
      <c r="K114" s="89">
        <v>14</v>
      </c>
      <c r="L114" s="89">
        <v>123</v>
      </c>
      <c r="M114" s="89">
        <v>1287</v>
      </c>
      <c r="N114" s="89">
        <v>12786</v>
      </c>
      <c r="O114" s="89">
        <v>133598</v>
      </c>
      <c r="P114" s="90">
        <v>1399873</v>
      </c>
      <c r="R114" s="102"/>
      <c r="T114" s="103"/>
    </row>
    <row r="115" spans="1:20" x14ac:dyDescent="0.15">
      <c r="A115" s="75"/>
      <c r="B115" s="76">
        <v>39424</v>
      </c>
      <c r="C115" s="77" t="s">
        <v>333</v>
      </c>
      <c r="D115" s="25">
        <v>0</v>
      </c>
      <c r="E115" s="25">
        <v>6</v>
      </c>
      <c r="F115" s="25">
        <v>6</v>
      </c>
      <c r="G115" s="25">
        <v>5</v>
      </c>
      <c r="H115" s="25">
        <v>4</v>
      </c>
      <c r="I115" s="12">
        <v>5</v>
      </c>
      <c r="J115" s="91">
        <v>12736623.75</v>
      </c>
      <c r="K115" s="92">
        <v>9</v>
      </c>
      <c r="L115" s="92">
        <v>105</v>
      </c>
      <c r="M115" s="92">
        <v>1091</v>
      </c>
      <c r="N115" s="92">
        <v>10716</v>
      </c>
      <c r="O115" s="92">
        <v>104051</v>
      </c>
      <c r="P115" s="93">
        <v>1021595</v>
      </c>
      <c r="R115" s="102"/>
      <c r="T115" s="103"/>
    </row>
    <row r="116" spans="1:20" x14ac:dyDescent="0.15">
      <c r="A116" s="70">
        <v>50</v>
      </c>
      <c r="B116" s="71">
        <v>39428</v>
      </c>
      <c r="C116" s="72" t="s">
        <v>332</v>
      </c>
      <c r="D116" s="87">
        <v>7</v>
      </c>
      <c r="E116" s="87">
        <v>4</v>
      </c>
      <c r="F116" s="87">
        <v>2</v>
      </c>
      <c r="G116" s="87">
        <v>0</v>
      </c>
      <c r="H116" s="87">
        <v>3</v>
      </c>
      <c r="I116" s="5">
        <v>2</v>
      </c>
      <c r="J116" s="88">
        <v>4828230</v>
      </c>
      <c r="K116" s="89">
        <v>6</v>
      </c>
      <c r="L116" s="89">
        <v>33</v>
      </c>
      <c r="M116" s="89">
        <v>294</v>
      </c>
      <c r="N116" s="89">
        <v>2939</v>
      </c>
      <c r="O116" s="89">
        <v>31399</v>
      </c>
      <c r="P116" s="90">
        <v>313851</v>
      </c>
      <c r="R116" s="102"/>
      <c r="T116" s="103"/>
    </row>
    <row r="117" spans="1:20" x14ac:dyDescent="0.15">
      <c r="A117" s="75"/>
      <c r="B117" s="76">
        <v>39431</v>
      </c>
      <c r="C117" s="77" t="s">
        <v>333</v>
      </c>
      <c r="D117" s="25">
        <v>7</v>
      </c>
      <c r="E117" s="25">
        <v>7</v>
      </c>
      <c r="F117" s="25">
        <v>6</v>
      </c>
      <c r="G117" s="25">
        <v>3</v>
      </c>
      <c r="H117" s="25">
        <v>8</v>
      </c>
      <c r="I117" s="12">
        <v>2</v>
      </c>
      <c r="J117" s="91">
        <v>10179162.5</v>
      </c>
      <c r="K117" s="92">
        <v>10</v>
      </c>
      <c r="L117" s="92">
        <v>68</v>
      </c>
      <c r="M117" s="92">
        <v>690</v>
      </c>
      <c r="N117" s="92">
        <v>6647</v>
      </c>
      <c r="O117" s="92">
        <v>65589</v>
      </c>
      <c r="P117" s="93">
        <v>656094</v>
      </c>
      <c r="R117" s="102"/>
      <c r="T117" s="103"/>
    </row>
    <row r="118" spans="1:20" x14ac:dyDescent="0.15">
      <c r="A118" s="70">
        <v>51</v>
      </c>
      <c r="B118" s="71">
        <v>39435</v>
      </c>
      <c r="C118" s="72" t="s">
        <v>332</v>
      </c>
      <c r="D118" s="87">
        <v>7</v>
      </c>
      <c r="E118" s="87">
        <v>9</v>
      </c>
      <c r="F118" s="87">
        <v>0</v>
      </c>
      <c r="G118" s="87">
        <v>0</v>
      </c>
      <c r="H118" s="87">
        <v>9</v>
      </c>
      <c r="I118" s="5">
        <v>6</v>
      </c>
      <c r="J118" s="88">
        <v>4389957.5</v>
      </c>
      <c r="K118" s="89">
        <v>5</v>
      </c>
      <c r="L118" s="89">
        <v>35</v>
      </c>
      <c r="M118" s="89">
        <v>266</v>
      </c>
      <c r="N118" s="89">
        <v>3111</v>
      </c>
      <c r="O118" s="89">
        <v>31555</v>
      </c>
      <c r="P118" s="90">
        <v>331199</v>
      </c>
      <c r="R118" s="102"/>
      <c r="T118" s="103"/>
    </row>
    <row r="119" spans="1:20" x14ac:dyDescent="0.15">
      <c r="A119" s="75"/>
      <c r="B119" s="76">
        <v>39438</v>
      </c>
      <c r="C119" s="77" t="s">
        <v>333</v>
      </c>
      <c r="D119" s="25">
        <v>8</v>
      </c>
      <c r="E119" s="25">
        <v>9</v>
      </c>
      <c r="F119" s="25">
        <v>0</v>
      </c>
      <c r="G119" s="25">
        <v>8</v>
      </c>
      <c r="H119" s="25">
        <v>6</v>
      </c>
      <c r="I119" s="12">
        <v>1</v>
      </c>
      <c r="J119" s="91">
        <v>10007783.75</v>
      </c>
      <c r="K119" s="92">
        <v>5</v>
      </c>
      <c r="L119" s="92">
        <v>58</v>
      </c>
      <c r="M119" s="92">
        <v>630</v>
      </c>
      <c r="N119" s="92">
        <v>6542</v>
      </c>
      <c r="O119" s="92">
        <v>65705</v>
      </c>
      <c r="P119" s="93">
        <v>649430</v>
      </c>
      <c r="R119" s="102"/>
      <c r="T119" s="103"/>
    </row>
    <row r="120" spans="1:20" x14ac:dyDescent="0.15">
      <c r="A120" s="70">
        <v>52</v>
      </c>
      <c r="B120" s="71">
        <v>39442</v>
      </c>
      <c r="C120" s="72" t="s">
        <v>332</v>
      </c>
      <c r="D120" s="87">
        <v>9</v>
      </c>
      <c r="E120" s="87">
        <v>3</v>
      </c>
      <c r="F120" s="87">
        <v>6</v>
      </c>
      <c r="G120" s="87">
        <v>5</v>
      </c>
      <c r="H120" s="87">
        <v>2</v>
      </c>
      <c r="I120" s="5">
        <v>9</v>
      </c>
      <c r="J120" s="88">
        <v>3807251.25</v>
      </c>
      <c r="K120" s="89">
        <v>2</v>
      </c>
      <c r="L120" s="89">
        <v>24</v>
      </c>
      <c r="M120" s="89">
        <v>271</v>
      </c>
      <c r="N120" s="89">
        <v>2784</v>
      </c>
      <c r="O120" s="89">
        <v>26559</v>
      </c>
      <c r="P120" s="90">
        <v>267010</v>
      </c>
      <c r="R120" s="102"/>
      <c r="T120" s="103"/>
    </row>
    <row r="121" spans="1:20" x14ac:dyDescent="0.15">
      <c r="A121" s="75"/>
      <c r="B121" s="76">
        <v>39445</v>
      </c>
      <c r="C121" s="77" t="s">
        <v>333</v>
      </c>
      <c r="D121" s="20">
        <v>2</v>
      </c>
      <c r="E121" s="20">
        <v>1</v>
      </c>
      <c r="F121" s="20">
        <v>8</v>
      </c>
      <c r="G121" s="20">
        <v>7</v>
      </c>
      <c r="H121" s="20">
        <v>3</v>
      </c>
      <c r="I121" s="18">
        <v>5</v>
      </c>
      <c r="J121" s="91">
        <v>9260086.25</v>
      </c>
      <c r="K121" s="92">
        <v>11</v>
      </c>
      <c r="L121" s="92">
        <v>75</v>
      </c>
      <c r="M121" s="92">
        <v>880</v>
      </c>
      <c r="N121" s="92">
        <v>8245</v>
      </c>
      <c r="O121" s="92">
        <v>81701</v>
      </c>
      <c r="P121" s="93">
        <v>772542</v>
      </c>
      <c r="R121" s="102"/>
      <c r="T121" s="103"/>
    </row>
    <row r="122" spans="1:20" hidden="1" x14ac:dyDescent="0.15">
      <c r="A122" s="70">
        <v>53</v>
      </c>
      <c r="B122" s="71"/>
      <c r="C122" s="72"/>
      <c r="D122" s="87"/>
      <c r="E122" s="87"/>
      <c r="F122" s="87"/>
      <c r="G122" s="87"/>
      <c r="H122" s="87"/>
      <c r="I122" s="5"/>
      <c r="J122" s="88"/>
      <c r="K122" s="89"/>
      <c r="L122" s="89"/>
      <c r="M122" s="89"/>
      <c r="N122" s="89"/>
      <c r="O122" s="89"/>
      <c r="P122" s="90"/>
      <c r="R122" s="102"/>
      <c r="T122" s="103"/>
    </row>
    <row r="123" spans="1:20" hidden="1" x14ac:dyDescent="0.15">
      <c r="A123" s="75"/>
      <c r="B123" s="76"/>
      <c r="C123" s="77"/>
      <c r="D123" s="20"/>
      <c r="E123" s="20"/>
      <c r="F123" s="20"/>
      <c r="G123" s="20"/>
      <c r="H123" s="20"/>
      <c r="I123" s="18"/>
      <c r="J123" s="91"/>
      <c r="K123" s="92"/>
      <c r="L123" s="92"/>
      <c r="M123" s="92"/>
      <c r="N123" s="92"/>
      <c r="O123" s="92"/>
      <c r="P123" s="93"/>
      <c r="R123" s="102"/>
      <c r="T123" s="103"/>
    </row>
    <row r="124" spans="1:20" x14ac:dyDescent="0.15">
      <c r="A124" s="94"/>
      <c r="B124" s="95"/>
      <c r="C124" s="95"/>
      <c r="D124" s="96"/>
      <c r="E124" s="96"/>
      <c r="F124" s="96"/>
      <c r="G124" s="96"/>
      <c r="H124" s="96" t="s">
        <v>23</v>
      </c>
      <c r="I124" s="96"/>
      <c r="J124" s="97"/>
      <c r="K124" s="39">
        <v>311</v>
      </c>
      <c r="L124" s="39">
        <v>2689</v>
      </c>
      <c r="M124" s="39">
        <v>27135</v>
      </c>
      <c r="N124" s="39">
        <v>269930</v>
      </c>
      <c r="O124" s="39">
        <v>2738917</v>
      </c>
      <c r="P124" s="107">
        <v>27207729</v>
      </c>
      <c r="R124" s="102"/>
      <c r="T124" s="103"/>
    </row>
    <row r="125" spans="1:20" x14ac:dyDescent="0.15">
      <c r="J125" s="98"/>
      <c r="R125" s="104"/>
    </row>
    <row r="130" spans="11:20" ht="10.5" customHeight="1" x14ac:dyDescent="0.15">
      <c r="K130" s="105"/>
      <c r="L130" s="105"/>
      <c r="M130" s="105"/>
      <c r="N130" s="105"/>
      <c r="O130" s="105"/>
      <c r="P130" s="105"/>
      <c r="R130" s="105"/>
      <c r="S130" s="106"/>
      <c r="T130" s="106"/>
    </row>
    <row r="131" spans="11:20" ht="10.5" customHeight="1" x14ac:dyDescent="0.15">
      <c r="K131" s="105"/>
      <c r="L131" s="105"/>
      <c r="M131" s="105"/>
      <c r="N131" s="105"/>
      <c r="O131" s="105"/>
      <c r="P131" s="105"/>
      <c r="R131" s="105"/>
      <c r="S131" s="106"/>
      <c r="T131" s="106"/>
    </row>
    <row r="132" spans="11:20" ht="10.5" customHeight="1" x14ac:dyDescent="0.15">
      <c r="K132" s="105"/>
      <c r="L132" s="105"/>
      <c r="M132" s="105"/>
      <c r="N132" s="105"/>
      <c r="O132" s="105"/>
      <c r="P132" s="105"/>
      <c r="R132" s="105"/>
      <c r="S132" s="106"/>
      <c r="T132" s="106"/>
    </row>
    <row r="133" spans="11:20" ht="10.5" customHeight="1" x14ac:dyDescent="0.15">
      <c r="K133" s="105"/>
      <c r="L133" s="105"/>
      <c r="M133" s="105"/>
      <c r="N133" s="105"/>
      <c r="O133" s="105"/>
      <c r="P133" s="105"/>
      <c r="R133" s="105"/>
      <c r="S133" s="106"/>
      <c r="T133" s="106"/>
    </row>
    <row r="134" spans="11:20" ht="10.5" customHeight="1" x14ac:dyDescent="0.15">
      <c r="K134" s="105"/>
      <c r="L134" s="105"/>
      <c r="M134" s="105"/>
      <c r="N134" s="105"/>
      <c r="O134" s="105"/>
      <c r="P134" s="105"/>
      <c r="R134" s="105"/>
      <c r="S134" s="105"/>
    </row>
    <row r="135" spans="11:20" ht="10.5" customHeight="1" x14ac:dyDescent="0.15">
      <c r="K135" s="105"/>
      <c r="L135" s="105"/>
      <c r="M135" s="105"/>
      <c r="N135" s="105"/>
      <c r="O135" s="105"/>
      <c r="P135" s="105"/>
      <c r="R135" s="105"/>
      <c r="S135" s="105"/>
    </row>
    <row r="136" spans="11:20" ht="10.5" customHeight="1" x14ac:dyDescent="0.15">
      <c r="K136" s="105"/>
      <c r="L136" s="105"/>
      <c r="M136" s="105"/>
      <c r="N136" s="105"/>
      <c r="O136" s="105"/>
      <c r="P136" s="105"/>
      <c r="R136" s="105"/>
      <c r="S136" s="106"/>
      <c r="T136" s="106"/>
    </row>
    <row r="137" spans="11:20" ht="10.5" customHeight="1" x14ac:dyDescent="0.15">
      <c r="K137" s="105"/>
      <c r="L137" s="105"/>
      <c r="M137" s="105"/>
      <c r="N137" s="105"/>
      <c r="O137" s="105"/>
      <c r="P137" s="105"/>
      <c r="R137" s="105"/>
      <c r="S137" s="106"/>
      <c r="T137" s="106"/>
    </row>
    <row r="138" spans="11:20" x14ac:dyDescent="0.15">
      <c r="K138" s="105"/>
      <c r="L138" s="105"/>
      <c r="M138" s="105"/>
      <c r="N138" s="105"/>
      <c r="O138" s="105"/>
      <c r="P138" s="105"/>
      <c r="R138" s="105"/>
      <c r="S138" s="105"/>
    </row>
    <row r="139" spans="11:20" x14ac:dyDescent="0.15">
      <c r="K139" s="105"/>
      <c r="L139" s="105"/>
      <c r="M139" s="105"/>
      <c r="N139" s="105"/>
      <c r="O139" s="105"/>
      <c r="P139" s="105"/>
      <c r="R139" s="105"/>
      <c r="S139" s="106"/>
      <c r="T139" s="106"/>
    </row>
  </sheetData>
  <printOptions horizontalCentered="1" verticalCentered="1"/>
  <pageMargins left="0" right="0" top="0" bottom="0" header="0.51181102362204722" footer="0.51181102362204722"/>
  <pageSetup paperSize="9" scale="91" orientation="landscape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3:T139"/>
  <sheetViews>
    <sheetView workbookViewId="0">
      <pane xSplit="3" ySplit="7" topLeftCell="D16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8" max="18" width="13.5" customWidth="1"/>
  </cols>
  <sheetData>
    <row r="3" spans="1:20" ht="14.1" customHeight="1" x14ac:dyDescent="0.2">
      <c r="A3" s="1" t="s">
        <v>334</v>
      </c>
      <c r="P3" s="84" t="s">
        <v>350</v>
      </c>
    </row>
    <row r="4" spans="1:20" ht="11.1" customHeight="1" x14ac:dyDescent="0.15">
      <c r="A4" s="4" t="s">
        <v>2</v>
      </c>
    </row>
    <row r="5" spans="1:20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20" ht="11.1" customHeight="1" x14ac:dyDescent="0.15">
      <c r="A6" s="12" t="s">
        <v>330</v>
      </c>
      <c r="B6" s="13">
        <v>2008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20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20" x14ac:dyDescent="0.15">
      <c r="A8" s="70">
        <v>1</v>
      </c>
      <c r="B8" s="71">
        <v>39449</v>
      </c>
      <c r="C8" s="72" t="s">
        <v>332</v>
      </c>
      <c r="D8" s="87">
        <v>1</v>
      </c>
      <c r="E8" s="87">
        <v>2</v>
      </c>
      <c r="F8" s="87">
        <v>5</v>
      </c>
      <c r="G8" s="87">
        <v>2</v>
      </c>
      <c r="H8" s="87">
        <v>8</v>
      </c>
      <c r="I8" s="5">
        <v>3</v>
      </c>
      <c r="J8" s="88">
        <v>3673630</v>
      </c>
      <c r="K8" s="89">
        <v>2</v>
      </c>
      <c r="L8" s="89">
        <v>30</v>
      </c>
      <c r="M8" s="89">
        <v>265</v>
      </c>
      <c r="N8" s="89">
        <v>2620</v>
      </c>
      <c r="O8" s="89">
        <v>25299</v>
      </c>
      <c r="P8" s="90">
        <v>267040</v>
      </c>
      <c r="R8" s="102"/>
      <c r="T8" s="103"/>
    </row>
    <row r="9" spans="1:20" x14ac:dyDescent="0.15">
      <c r="A9" s="75"/>
      <c r="B9" s="76">
        <v>39452</v>
      </c>
      <c r="C9" s="77" t="s">
        <v>333</v>
      </c>
      <c r="D9" s="25">
        <v>8</v>
      </c>
      <c r="E9" s="25">
        <v>8</v>
      </c>
      <c r="F9" s="25">
        <v>9</v>
      </c>
      <c r="G9" s="25">
        <v>5</v>
      </c>
      <c r="H9" s="25">
        <v>9</v>
      </c>
      <c r="I9" s="12">
        <v>7</v>
      </c>
      <c r="J9" s="91">
        <v>8641948.75</v>
      </c>
      <c r="K9" s="92">
        <v>9</v>
      </c>
      <c r="L9" s="92">
        <v>70</v>
      </c>
      <c r="M9" s="92">
        <v>674</v>
      </c>
      <c r="N9" s="92">
        <v>6554</v>
      </c>
      <c r="O9" s="92">
        <v>65823</v>
      </c>
      <c r="P9" s="93">
        <v>694661</v>
      </c>
      <c r="R9" s="102"/>
      <c r="T9" s="103"/>
    </row>
    <row r="10" spans="1:20" x14ac:dyDescent="0.15">
      <c r="A10" s="70">
        <v>2</v>
      </c>
      <c r="B10" s="71">
        <v>39456</v>
      </c>
      <c r="C10" s="72" t="s">
        <v>332</v>
      </c>
      <c r="D10" s="87">
        <v>6</v>
      </c>
      <c r="E10" s="87">
        <v>8</v>
      </c>
      <c r="F10" s="87">
        <v>4</v>
      </c>
      <c r="G10" s="87">
        <v>8</v>
      </c>
      <c r="H10" s="87">
        <v>9</v>
      </c>
      <c r="I10" s="5">
        <v>9</v>
      </c>
      <c r="J10" s="88">
        <v>3826541.25</v>
      </c>
      <c r="K10" s="89">
        <v>4</v>
      </c>
      <c r="L10" s="89">
        <v>20</v>
      </c>
      <c r="M10" s="89">
        <v>253</v>
      </c>
      <c r="N10" s="89">
        <v>2606</v>
      </c>
      <c r="O10" s="89">
        <v>27016</v>
      </c>
      <c r="P10" s="90">
        <v>268550</v>
      </c>
      <c r="R10" s="102"/>
      <c r="T10" s="103"/>
    </row>
    <row r="11" spans="1:20" x14ac:dyDescent="0.15">
      <c r="A11" s="75"/>
      <c r="B11" s="76">
        <v>39459</v>
      </c>
      <c r="C11" s="77" t="s">
        <v>333</v>
      </c>
      <c r="D11" s="25">
        <v>9</v>
      </c>
      <c r="E11" s="25">
        <v>6</v>
      </c>
      <c r="F11" s="25">
        <v>8</v>
      </c>
      <c r="G11" s="25">
        <v>8</v>
      </c>
      <c r="H11" s="25">
        <v>5</v>
      </c>
      <c r="I11" s="12">
        <v>2</v>
      </c>
      <c r="J11" s="91">
        <v>8965327.5</v>
      </c>
      <c r="K11" s="92">
        <v>7</v>
      </c>
      <c r="L11" s="92">
        <v>65</v>
      </c>
      <c r="M11" s="92">
        <v>623</v>
      </c>
      <c r="N11" s="92">
        <v>6123</v>
      </c>
      <c r="O11" s="92">
        <v>60159</v>
      </c>
      <c r="P11" s="93">
        <v>567847</v>
      </c>
      <c r="R11" s="102"/>
      <c r="T11" s="103"/>
    </row>
    <row r="12" spans="1:20" x14ac:dyDescent="0.15">
      <c r="A12" s="70">
        <v>3</v>
      </c>
      <c r="B12" s="71">
        <v>39463</v>
      </c>
      <c r="C12" s="72" t="s">
        <v>332</v>
      </c>
      <c r="D12" s="87">
        <v>0</v>
      </c>
      <c r="E12" s="87">
        <v>4</v>
      </c>
      <c r="F12" s="87">
        <v>4</v>
      </c>
      <c r="G12" s="87">
        <v>4</v>
      </c>
      <c r="H12" s="87">
        <v>0</v>
      </c>
      <c r="I12" s="5">
        <v>5</v>
      </c>
      <c r="J12" s="88">
        <v>3558593.75</v>
      </c>
      <c r="K12" s="89">
        <v>2</v>
      </c>
      <c r="L12" s="89">
        <v>25</v>
      </c>
      <c r="M12" s="89">
        <v>253</v>
      </c>
      <c r="N12" s="89">
        <v>2607</v>
      </c>
      <c r="O12" s="89">
        <v>25637</v>
      </c>
      <c r="P12" s="90">
        <v>310534</v>
      </c>
      <c r="R12" s="102"/>
      <c r="T12" s="103"/>
    </row>
    <row r="13" spans="1:20" x14ac:dyDescent="0.15">
      <c r="A13" s="75"/>
      <c r="B13" s="76">
        <v>39466</v>
      </c>
      <c r="C13" s="77" t="s">
        <v>333</v>
      </c>
      <c r="D13" s="25">
        <v>5</v>
      </c>
      <c r="E13" s="25">
        <v>8</v>
      </c>
      <c r="F13" s="25">
        <v>3</v>
      </c>
      <c r="G13" s="25">
        <v>2</v>
      </c>
      <c r="H13" s="25">
        <v>9</v>
      </c>
      <c r="I13" s="12">
        <v>3</v>
      </c>
      <c r="J13" s="91">
        <v>8521735</v>
      </c>
      <c r="K13" s="92">
        <v>13</v>
      </c>
      <c r="L13" s="92">
        <v>56</v>
      </c>
      <c r="M13" s="92">
        <v>560</v>
      </c>
      <c r="N13" s="92">
        <v>5725</v>
      </c>
      <c r="O13" s="92">
        <v>56855</v>
      </c>
      <c r="P13" s="93">
        <v>615086</v>
      </c>
      <c r="R13" s="102"/>
      <c r="T13" s="103"/>
    </row>
    <row r="14" spans="1:20" x14ac:dyDescent="0.15">
      <c r="A14" s="70">
        <v>4</v>
      </c>
      <c r="B14" s="71">
        <v>39470</v>
      </c>
      <c r="C14" s="72" t="s">
        <v>332</v>
      </c>
      <c r="D14" s="87">
        <v>6</v>
      </c>
      <c r="E14" s="87">
        <v>9</v>
      </c>
      <c r="F14" s="87">
        <v>7</v>
      </c>
      <c r="G14" s="87">
        <v>7</v>
      </c>
      <c r="H14" s="87">
        <v>9</v>
      </c>
      <c r="I14" s="5">
        <v>5</v>
      </c>
      <c r="J14" s="88">
        <v>3692113.75</v>
      </c>
      <c r="K14" s="89">
        <v>7</v>
      </c>
      <c r="L14" s="89">
        <v>27</v>
      </c>
      <c r="M14" s="89">
        <v>319</v>
      </c>
      <c r="N14" s="89">
        <v>3005</v>
      </c>
      <c r="O14" s="89">
        <v>29226</v>
      </c>
      <c r="P14" s="90">
        <v>320493</v>
      </c>
      <c r="R14" s="102"/>
      <c r="T14" s="103"/>
    </row>
    <row r="15" spans="1:20" x14ac:dyDescent="0.15">
      <c r="A15" s="75"/>
      <c r="B15" s="76">
        <v>39473</v>
      </c>
      <c r="C15" s="77" t="s">
        <v>333</v>
      </c>
      <c r="D15" s="25">
        <v>5</v>
      </c>
      <c r="E15" s="25">
        <v>5</v>
      </c>
      <c r="F15" s="25">
        <v>7</v>
      </c>
      <c r="G15" s="25">
        <v>1</v>
      </c>
      <c r="H15" s="25">
        <v>9</v>
      </c>
      <c r="I15" s="12">
        <v>8</v>
      </c>
      <c r="J15" s="91">
        <v>8721200</v>
      </c>
      <c r="K15" s="92">
        <v>5</v>
      </c>
      <c r="L15" s="92">
        <v>71</v>
      </c>
      <c r="M15" s="92">
        <v>738</v>
      </c>
      <c r="N15" s="92">
        <v>6843</v>
      </c>
      <c r="O15" s="92">
        <v>68978</v>
      </c>
      <c r="P15" s="93">
        <v>729373</v>
      </c>
      <c r="R15" s="102"/>
      <c r="T15" s="103"/>
    </row>
    <row r="16" spans="1:20" x14ac:dyDescent="0.15">
      <c r="A16" s="70">
        <v>5</v>
      </c>
      <c r="B16" s="71">
        <v>39477</v>
      </c>
      <c r="C16" s="72" t="s">
        <v>332</v>
      </c>
      <c r="D16" s="87">
        <v>9</v>
      </c>
      <c r="E16" s="87">
        <v>3</v>
      </c>
      <c r="F16" s="87">
        <v>5</v>
      </c>
      <c r="G16" s="87">
        <v>3</v>
      </c>
      <c r="H16" s="87">
        <v>0</v>
      </c>
      <c r="I16" s="5">
        <v>7</v>
      </c>
      <c r="J16" s="88">
        <v>4226657.5</v>
      </c>
      <c r="K16" s="89">
        <v>4</v>
      </c>
      <c r="L16" s="89">
        <v>39</v>
      </c>
      <c r="M16" s="89">
        <v>281</v>
      </c>
      <c r="N16" s="89">
        <v>2901</v>
      </c>
      <c r="O16" s="89">
        <v>29812</v>
      </c>
      <c r="P16" s="90">
        <v>332664</v>
      </c>
      <c r="R16" s="102"/>
      <c r="T16" s="103"/>
    </row>
    <row r="17" spans="1:20" x14ac:dyDescent="0.15">
      <c r="A17" s="75"/>
      <c r="B17" s="76">
        <v>39480</v>
      </c>
      <c r="C17" s="77" t="s">
        <v>333</v>
      </c>
      <c r="D17" s="25">
        <v>3</v>
      </c>
      <c r="E17" s="25">
        <v>4</v>
      </c>
      <c r="F17" s="25">
        <v>0</v>
      </c>
      <c r="G17" s="25">
        <v>8</v>
      </c>
      <c r="H17" s="25">
        <v>4</v>
      </c>
      <c r="I17" s="12">
        <v>7</v>
      </c>
      <c r="J17" s="91">
        <v>9527902.5</v>
      </c>
      <c r="K17" s="92">
        <v>5</v>
      </c>
      <c r="L17" s="92">
        <v>95</v>
      </c>
      <c r="M17" s="92">
        <v>819</v>
      </c>
      <c r="N17" s="92">
        <v>8068</v>
      </c>
      <c r="O17" s="92">
        <v>79654</v>
      </c>
      <c r="P17" s="93">
        <v>755360</v>
      </c>
      <c r="R17" s="102"/>
      <c r="T17" s="103"/>
    </row>
    <row r="18" spans="1:20" x14ac:dyDescent="0.15">
      <c r="A18" s="70">
        <v>6</v>
      </c>
      <c r="B18" s="71">
        <v>39484</v>
      </c>
      <c r="C18" s="72" t="s">
        <v>332</v>
      </c>
      <c r="D18" s="87">
        <v>5</v>
      </c>
      <c r="E18" s="87">
        <v>3</v>
      </c>
      <c r="F18" s="87">
        <v>3</v>
      </c>
      <c r="G18" s="87">
        <v>4</v>
      </c>
      <c r="H18" s="87">
        <v>7</v>
      </c>
      <c r="I18" s="5">
        <v>0</v>
      </c>
      <c r="J18" s="88">
        <v>4851140</v>
      </c>
      <c r="K18" s="89">
        <v>3</v>
      </c>
      <c r="L18" s="89">
        <v>28</v>
      </c>
      <c r="M18" s="89">
        <v>292</v>
      </c>
      <c r="N18" s="89">
        <v>2717</v>
      </c>
      <c r="O18" s="89">
        <v>28064</v>
      </c>
      <c r="P18" s="90">
        <v>282608</v>
      </c>
      <c r="R18" s="102"/>
      <c r="T18" s="103"/>
    </row>
    <row r="19" spans="1:20" x14ac:dyDescent="0.15">
      <c r="A19" s="75"/>
      <c r="B19" s="76">
        <v>39487</v>
      </c>
      <c r="C19" s="77" t="s">
        <v>333</v>
      </c>
      <c r="D19" s="25">
        <v>4</v>
      </c>
      <c r="E19" s="25">
        <v>8</v>
      </c>
      <c r="F19" s="25">
        <v>2</v>
      </c>
      <c r="G19" s="25">
        <v>8</v>
      </c>
      <c r="H19" s="25">
        <v>1</v>
      </c>
      <c r="I19" s="12">
        <v>4</v>
      </c>
      <c r="J19" s="91">
        <v>10275665</v>
      </c>
      <c r="K19" s="92">
        <v>9</v>
      </c>
      <c r="L19" s="92">
        <v>73</v>
      </c>
      <c r="M19" s="92">
        <v>703</v>
      </c>
      <c r="N19" s="92">
        <v>7029</v>
      </c>
      <c r="O19" s="92">
        <v>70238</v>
      </c>
      <c r="P19" s="93">
        <v>711896</v>
      </c>
      <c r="R19" s="102"/>
      <c r="T19" s="103"/>
    </row>
    <row r="20" spans="1:20" x14ac:dyDescent="0.15">
      <c r="A20" s="70">
        <v>7</v>
      </c>
      <c r="B20" s="71">
        <v>39491</v>
      </c>
      <c r="C20" s="72" t="s">
        <v>332</v>
      </c>
      <c r="D20" s="87">
        <v>8</v>
      </c>
      <c r="E20" s="87">
        <v>6</v>
      </c>
      <c r="F20" s="87">
        <v>3</v>
      </c>
      <c r="G20" s="87">
        <v>1</v>
      </c>
      <c r="H20" s="87">
        <v>4</v>
      </c>
      <c r="I20" s="5">
        <v>6</v>
      </c>
      <c r="J20" s="88">
        <v>3743913.75</v>
      </c>
      <c r="K20" s="89">
        <v>2</v>
      </c>
      <c r="L20" s="89">
        <v>31</v>
      </c>
      <c r="M20" s="89">
        <v>285</v>
      </c>
      <c r="N20" s="89">
        <v>2956</v>
      </c>
      <c r="O20" s="89">
        <v>29614</v>
      </c>
      <c r="P20" s="90">
        <v>284170</v>
      </c>
      <c r="R20" s="102"/>
      <c r="T20" s="103"/>
    </row>
    <row r="21" spans="1:20" x14ac:dyDescent="0.15">
      <c r="A21" s="75"/>
      <c r="B21" s="76">
        <v>39494</v>
      </c>
      <c r="C21" s="77" t="s">
        <v>333</v>
      </c>
      <c r="D21" s="25">
        <v>6</v>
      </c>
      <c r="E21" s="25">
        <v>4</v>
      </c>
      <c r="F21" s="25">
        <v>4</v>
      </c>
      <c r="G21" s="25">
        <v>1</v>
      </c>
      <c r="H21" s="25">
        <v>6</v>
      </c>
      <c r="I21" s="12">
        <v>7</v>
      </c>
      <c r="J21" s="91">
        <v>8647915</v>
      </c>
      <c r="K21" s="92">
        <v>7</v>
      </c>
      <c r="L21" s="92">
        <v>71</v>
      </c>
      <c r="M21" s="92">
        <v>668</v>
      </c>
      <c r="N21" s="92">
        <v>6827</v>
      </c>
      <c r="O21" s="92">
        <v>69425</v>
      </c>
      <c r="P21" s="93">
        <v>696443</v>
      </c>
      <c r="R21" s="102"/>
      <c r="T21" s="103"/>
    </row>
    <row r="22" spans="1:20" x14ac:dyDescent="0.15">
      <c r="A22" s="70">
        <v>8</v>
      </c>
      <c r="B22" s="71">
        <v>39498</v>
      </c>
      <c r="C22" s="72" t="s">
        <v>332</v>
      </c>
      <c r="D22" s="87">
        <v>7</v>
      </c>
      <c r="E22" s="87">
        <v>6</v>
      </c>
      <c r="F22" s="87">
        <v>6</v>
      </c>
      <c r="G22" s="87">
        <v>4</v>
      </c>
      <c r="H22" s="87">
        <v>7</v>
      </c>
      <c r="I22" s="5">
        <v>2</v>
      </c>
      <c r="J22" s="88">
        <v>3506070</v>
      </c>
      <c r="K22" s="89">
        <v>3</v>
      </c>
      <c r="L22" s="89">
        <v>24</v>
      </c>
      <c r="M22" s="89">
        <v>223</v>
      </c>
      <c r="N22" s="89">
        <v>2238</v>
      </c>
      <c r="O22" s="89">
        <v>22214</v>
      </c>
      <c r="P22" s="90">
        <v>223198</v>
      </c>
      <c r="R22" s="102"/>
      <c r="T22" s="103"/>
    </row>
    <row r="23" spans="1:20" x14ac:dyDescent="0.15">
      <c r="A23" s="75"/>
      <c r="B23" s="76">
        <v>39501</v>
      </c>
      <c r="C23" s="77" t="s">
        <v>333</v>
      </c>
      <c r="D23" s="25">
        <v>6</v>
      </c>
      <c r="E23" s="25">
        <v>8</v>
      </c>
      <c r="F23" s="25">
        <v>9</v>
      </c>
      <c r="G23" s="25">
        <v>4</v>
      </c>
      <c r="H23" s="25">
        <v>4</v>
      </c>
      <c r="I23" s="12">
        <v>6</v>
      </c>
      <c r="J23" s="91">
        <v>8446613.75</v>
      </c>
      <c r="K23" s="92">
        <v>8</v>
      </c>
      <c r="L23" s="92">
        <v>68</v>
      </c>
      <c r="M23" s="92">
        <v>626</v>
      </c>
      <c r="N23" s="92">
        <v>6290</v>
      </c>
      <c r="O23" s="92">
        <v>66076</v>
      </c>
      <c r="P23" s="93">
        <v>628480</v>
      </c>
      <c r="R23" s="102"/>
      <c r="T23" s="103"/>
    </row>
    <row r="24" spans="1:20" x14ac:dyDescent="0.15">
      <c r="A24" s="70">
        <v>9</v>
      </c>
      <c r="B24" s="71">
        <v>39505</v>
      </c>
      <c r="C24" s="72" t="s">
        <v>332</v>
      </c>
      <c r="D24" s="87">
        <v>4</v>
      </c>
      <c r="E24" s="87">
        <v>7</v>
      </c>
      <c r="F24" s="87">
        <v>6</v>
      </c>
      <c r="G24" s="87">
        <v>4</v>
      </c>
      <c r="H24" s="87">
        <v>6</v>
      </c>
      <c r="I24" s="5">
        <v>1</v>
      </c>
      <c r="J24" s="88">
        <v>3703880</v>
      </c>
      <c r="K24" s="89">
        <v>1</v>
      </c>
      <c r="L24" s="89">
        <v>33</v>
      </c>
      <c r="M24" s="89">
        <v>248</v>
      </c>
      <c r="N24" s="89">
        <v>2454</v>
      </c>
      <c r="O24" s="89">
        <v>24408</v>
      </c>
      <c r="P24" s="90">
        <v>238183</v>
      </c>
      <c r="R24" s="102"/>
      <c r="T24" s="103"/>
    </row>
    <row r="25" spans="1:20" x14ac:dyDescent="0.15">
      <c r="A25" s="75"/>
      <c r="B25" s="76">
        <v>39508</v>
      </c>
      <c r="C25" s="77" t="s">
        <v>333</v>
      </c>
      <c r="D25" s="25">
        <v>8</v>
      </c>
      <c r="E25" s="25">
        <v>0</v>
      </c>
      <c r="F25" s="25">
        <v>5</v>
      </c>
      <c r="G25" s="25">
        <v>3</v>
      </c>
      <c r="H25" s="25">
        <v>4</v>
      </c>
      <c r="I25" s="12">
        <v>7</v>
      </c>
      <c r="J25" s="91">
        <v>8451797.5</v>
      </c>
      <c r="K25" s="92">
        <v>13</v>
      </c>
      <c r="L25" s="92">
        <v>72</v>
      </c>
      <c r="M25" s="92">
        <v>777</v>
      </c>
      <c r="N25" s="92">
        <v>7409</v>
      </c>
      <c r="O25" s="92">
        <v>72778</v>
      </c>
      <c r="P25" s="93">
        <v>686213</v>
      </c>
      <c r="R25" s="102"/>
      <c r="T25" s="103"/>
    </row>
    <row r="26" spans="1:20" x14ac:dyDescent="0.15">
      <c r="A26" s="70">
        <v>10</v>
      </c>
      <c r="B26" s="71">
        <v>39512</v>
      </c>
      <c r="C26" s="72" t="s">
        <v>332</v>
      </c>
      <c r="D26" s="87">
        <v>3</v>
      </c>
      <c r="E26" s="87">
        <v>2</v>
      </c>
      <c r="F26" s="87">
        <v>4</v>
      </c>
      <c r="G26" s="87">
        <v>7</v>
      </c>
      <c r="H26" s="87">
        <v>3</v>
      </c>
      <c r="I26" s="5">
        <v>4</v>
      </c>
      <c r="J26" s="88">
        <v>3609516.25</v>
      </c>
      <c r="K26" s="89">
        <v>1</v>
      </c>
      <c r="L26" s="89">
        <v>21</v>
      </c>
      <c r="M26" s="89">
        <v>286</v>
      </c>
      <c r="N26" s="89">
        <v>2646</v>
      </c>
      <c r="O26" s="89">
        <v>25726</v>
      </c>
      <c r="P26" s="90">
        <v>250787</v>
      </c>
      <c r="R26" s="102"/>
      <c r="T26" s="103"/>
    </row>
    <row r="27" spans="1:20" x14ac:dyDescent="0.15">
      <c r="A27" s="75"/>
      <c r="B27" s="76">
        <v>39515</v>
      </c>
      <c r="C27" s="77" t="s">
        <v>333</v>
      </c>
      <c r="D27" s="25">
        <v>0</v>
      </c>
      <c r="E27" s="25">
        <v>3</v>
      </c>
      <c r="F27" s="25">
        <v>7</v>
      </c>
      <c r="G27" s="25">
        <v>0</v>
      </c>
      <c r="H27" s="25">
        <v>9</v>
      </c>
      <c r="I27" s="12">
        <v>6</v>
      </c>
      <c r="J27" s="91">
        <v>8329366.25</v>
      </c>
      <c r="K27" s="92">
        <v>7</v>
      </c>
      <c r="L27" s="92">
        <v>61</v>
      </c>
      <c r="M27" s="92">
        <v>569</v>
      </c>
      <c r="N27" s="92">
        <v>5897</v>
      </c>
      <c r="O27" s="92">
        <v>60647</v>
      </c>
      <c r="P27" s="93">
        <v>628188</v>
      </c>
      <c r="R27" s="102"/>
      <c r="T27" s="103"/>
    </row>
    <row r="28" spans="1:20" x14ac:dyDescent="0.15">
      <c r="A28" s="70">
        <v>11</v>
      </c>
      <c r="B28" s="71">
        <v>39519</v>
      </c>
      <c r="C28" s="72" t="s">
        <v>332</v>
      </c>
      <c r="D28" s="87">
        <v>5</v>
      </c>
      <c r="E28" s="87">
        <v>8</v>
      </c>
      <c r="F28" s="87">
        <v>1</v>
      </c>
      <c r="G28" s="87">
        <v>1</v>
      </c>
      <c r="H28" s="87">
        <v>4</v>
      </c>
      <c r="I28" s="5">
        <v>3</v>
      </c>
      <c r="J28" s="88">
        <v>3551036.25</v>
      </c>
      <c r="K28" s="89">
        <v>1</v>
      </c>
      <c r="L28" s="89">
        <v>30</v>
      </c>
      <c r="M28" s="89">
        <v>283</v>
      </c>
      <c r="N28" s="89">
        <v>2617</v>
      </c>
      <c r="O28" s="89">
        <v>25125</v>
      </c>
      <c r="P28" s="90">
        <v>257294</v>
      </c>
      <c r="R28" s="102"/>
      <c r="T28" s="103"/>
    </row>
    <row r="29" spans="1:20" x14ac:dyDescent="0.15">
      <c r="A29" s="75"/>
      <c r="B29" s="76">
        <v>39522</v>
      </c>
      <c r="C29" s="77" t="s">
        <v>333</v>
      </c>
      <c r="D29" s="25">
        <v>5</v>
      </c>
      <c r="E29" s="25">
        <v>2</v>
      </c>
      <c r="F29" s="25">
        <v>0</v>
      </c>
      <c r="G29" s="25">
        <v>2</v>
      </c>
      <c r="H29" s="25">
        <v>7</v>
      </c>
      <c r="I29" s="12">
        <v>7</v>
      </c>
      <c r="J29" s="91">
        <v>8550308.75</v>
      </c>
      <c r="K29" s="92">
        <v>9</v>
      </c>
      <c r="L29" s="92">
        <v>63</v>
      </c>
      <c r="M29" s="92">
        <v>712</v>
      </c>
      <c r="N29" s="92">
        <v>7395</v>
      </c>
      <c r="O29" s="92">
        <v>77357</v>
      </c>
      <c r="P29" s="93">
        <v>700176</v>
      </c>
      <c r="R29" s="102"/>
      <c r="T29" s="103"/>
    </row>
    <row r="30" spans="1:20" x14ac:dyDescent="0.15">
      <c r="A30" s="70">
        <v>12</v>
      </c>
      <c r="B30" s="71">
        <v>39526</v>
      </c>
      <c r="C30" s="72" t="s">
        <v>332</v>
      </c>
      <c r="D30" s="87">
        <v>1</v>
      </c>
      <c r="E30" s="87">
        <v>6</v>
      </c>
      <c r="F30" s="87">
        <v>1</v>
      </c>
      <c r="G30" s="87">
        <v>1</v>
      </c>
      <c r="H30" s="87">
        <v>3</v>
      </c>
      <c r="I30" s="5">
        <v>9</v>
      </c>
      <c r="J30" s="88">
        <v>3466408.75</v>
      </c>
      <c r="K30" s="89">
        <v>1</v>
      </c>
      <c r="L30" s="89">
        <v>30</v>
      </c>
      <c r="M30" s="89">
        <v>234</v>
      </c>
      <c r="N30" s="89">
        <v>2368</v>
      </c>
      <c r="O30" s="89">
        <v>23769</v>
      </c>
      <c r="P30" s="90">
        <v>238560</v>
      </c>
      <c r="R30" s="102"/>
      <c r="T30" s="103"/>
    </row>
    <row r="31" spans="1:20" x14ac:dyDescent="0.15">
      <c r="A31" s="75"/>
      <c r="B31" s="76">
        <v>39529</v>
      </c>
      <c r="C31" s="77" t="s">
        <v>333</v>
      </c>
      <c r="D31" s="25">
        <v>1</v>
      </c>
      <c r="E31" s="25">
        <v>8</v>
      </c>
      <c r="F31" s="25">
        <v>1</v>
      </c>
      <c r="G31" s="25">
        <v>0</v>
      </c>
      <c r="H31" s="25">
        <v>9</v>
      </c>
      <c r="I31" s="12">
        <v>7</v>
      </c>
      <c r="J31" s="91">
        <v>8379671.25</v>
      </c>
      <c r="K31" s="92">
        <v>8</v>
      </c>
      <c r="L31" s="92">
        <v>55</v>
      </c>
      <c r="M31" s="92">
        <v>623</v>
      </c>
      <c r="N31" s="92">
        <v>6261</v>
      </c>
      <c r="O31" s="92">
        <v>67780</v>
      </c>
      <c r="P31" s="93">
        <v>699495</v>
      </c>
      <c r="R31" s="102"/>
      <c r="T31" s="103"/>
    </row>
    <row r="32" spans="1:20" x14ac:dyDescent="0.15">
      <c r="A32" s="70">
        <v>13</v>
      </c>
      <c r="B32" s="71">
        <v>39533</v>
      </c>
      <c r="C32" s="72" t="s">
        <v>332</v>
      </c>
      <c r="D32" s="87">
        <v>1</v>
      </c>
      <c r="E32" s="87">
        <v>2</v>
      </c>
      <c r="F32" s="87">
        <v>9</v>
      </c>
      <c r="G32" s="87">
        <v>9</v>
      </c>
      <c r="H32" s="87">
        <v>2</v>
      </c>
      <c r="I32" s="5">
        <v>5</v>
      </c>
      <c r="J32" s="88">
        <v>3473100</v>
      </c>
      <c r="K32" s="89">
        <v>2</v>
      </c>
      <c r="L32" s="89">
        <v>29</v>
      </c>
      <c r="M32" s="89">
        <v>254</v>
      </c>
      <c r="N32" s="89">
        <v>2918</v>
      </c>
      <c r="O32" s="89">
        <v>29642</v>
      </c>
      <c r="P32" s="90">
        <v>288746</v>
      </c>
      <c r="R32" s="102"/>
      <c r="T32" s="103"/>
    </row>
    <row r="33" spans="1:20" x14ac:dyDescent="0.15">
      <c r="A33" s="75"/>
      <c r="B33" s="76">
        <v>39536</v>
      </c>
      <c r="C33" s="77" t="s">
        <v>333</v>
      </c>
      <c r="D33" s="25">
        <v>4</v>
      </c>
      <c r="E33" s="25">
        <v>3</v>
      </c>
      <c r="F33" s="25">
        <v>9</v>
      </c>
      <c r="G33" s="25">
        <v>3</v>
      </c>
      <c r="H33" s="25">
        <v>7</v>
      </c>
      <c r="I33" s="12">
        <v>5</v>
      </c>
      <c r="J33" s="91">
        <v>8760006.25</v>
      </c>
      <c r="K33" s="92">
        <v>5</v>
      </c>
      <c r="L33" s="92">
        <v>78</v>
      </c>
      <c r="M33" s="92">
        <v>759</v>
      </c>
      <c r="N33" s="92">
        <v>7807</v>
      </c>
      <c r="O33" s="92">
        <v>75052</v>
      </c>
      <c r="P33" s="93">
        <v>727549</v>
      </c>
      <c r="R33" s="102"/>
      <c r="T33" s="103"/>
    </row>
    <row r="34" spans="1:20" x14ac:dyDescent="0.15">
      <c r="A34" s="70">
        <v>14</v>
      </c>
      <c r="B34" s="71">
        <v>39540</v>
      </c>
      <c r="C34" s="72" t="s">
        <v>332</v>
      </c>
      <c r="D34" s="87">
        <v>6</v>
      </c>
      <c r="E34" s="87">
        <v>7</v>
      </c>
      <c r="F34" s="87">
        <v>9</v>
      </c>
      <c r="G34" s="87">
        <v>2</v>
      </c>
      <c r="H34" s="87">
        <v>4</v>
      </c>
      <c r="I34" s="5">
        <v>8</v>
      </c>
      <c r="J34" s="88">
        <v>3441203.75</v>
      </c>
      <c r="K34" s="89">
        <v>3</v>
      </c>
      <c r="L34" s="89">
        <v>29</v>
      </c>
      <c r="M34" s="89">
        <v>291</v>
      </c>
      <c r="N34" s="89">
        <v>2918</v>
      </c>
      <c r="O34" s="89">
        <v>29588</v>
      </c>
      <c r="P34" s="90">
        <v>274893</v>
      </c>
      <c r="R34" s="102"/>
      <c r="T34" s="103"/>
    </row>
    <row r="35" spans="1:20" x14ac:dyDescent="0.15">
      <c r="A35" s="75"/>
      <c r="B35" s="76">
        <v>39543</v>
      </c>
      <c r="C35" s="77" t="s">
        <v>333</v>
      </c>
      <c r="D35" s="25">
        <v>9</v>
      </c>
      <c r="E35" s="25">
        <v>5</v>
      </c>
      <c r="F35" s="25">
        <v>2</v>
      </c>
      <c r="G35" s="25">
        <v>2</v>
      </c>
      <c r="H35" s="25">
        <v>4</v>
      </c>
      <c r="I35" s="12">
        <v>4</v>
      </c>
      <c r="J35" s="91">
        <v>8375085</v>
      </c>
      <c r="K35" s="92">
        <v>10</v>
      </c>
      <c r="L35" s="92">
        <v>58</v>
      </c>
      <c r="M35" s="92">
        <v>587</v>
      </c>
      <c r="N35" s="92">
        <v>5660</v>
      </c>
      <c r="O35" s="92">
        <v>59615</v>
      </c>
      <c r="P35" s="93">
        <v>570197</v>
      </c>
      <c r="R35" s="102"/>
      <c r="T35" s="103"/>
    </row>
    <row r="36" spans="1:20" x14ac:dyDescent="0.15">
      <c r="A36" s="70">
        <v>15</v>
      </c>
      <c r="B36" s="71">
        <v>39547</v>
      </c>
      <c r="C36" s="72" t="s">
        <v>332</v>
      </c>
      <c r="D36" s="87">
        <v>6</v>
      </c>
      <c r="E36" s="87">
        <v>3</v>
      </c>
      <c r="F36" s="87">
        <v>8</v>
      </c>
      <c r="G36" s="87">
        <v>1</v>
      </c>
      <c r="H36" s="87">
        <v>5</v>
      </c>
      <c r="I36" s="5">
        <v>5</v>
      </c>
      <c r="J36" s="88">
        <v>3591361.25</v>
      </c>
      <c r="K36" s="89">
        <v>3</v>
      </c>
      <c r="L36" s="89">
        <v>35</v>
      </c>
      <c r="M36" s="89">
        <v>325</v>
      </c>
      <c r="N36" s="89">
        <v>3310</v>
      </c>
      <c r="O36" s="89">
        <v>34391</v>
      </c>
      <c r="P36" s="90">
        <v>300138</v>
      </c>
      <c r="R36" s="102"/>
      <c r="T36" s="103"/>
    </row>
    <row r="37" spans="1:20" x14ac:dyDescent="0.15">
      <c r="A37" s="75"/>
      <c r="B37" s="76">
        <v>39550</v>
      </c>
      <c r="C37" s="77" t="s">
        <v>333</v>
      </c>
      <c r="D37" s="25">
        <v>2</v>
      </c>
      <c r="E37" s="25">
        <v>8</v>
      </c>
      <c r="F37" s="25">
        <v>1</v>
      </c>
      <c r="G37" s="25">
        <v>8</v>
      </c>
      <c r="H37" s="25">
        <v>8</v>
      </c>
      <c r="I37" s="12">
        <v>5</v>
      </c>
      <c r="J37" s="91">
        <v>8158613.75</v>
      </c>
      <c r="K37" s="92">
        <v>8</v>
      </c>
      <c r="L37" s="92">
        <v>64</v>
      </c>
      <c r="M37" s="92">
        <v>611</v>
      </c>
      <c r="N37" s="92">
        <v>6525</v>
      </c>
      <c r="O37" s="92">
        <v>67204</v>
      </c>
      <c r="P37" s="93">
        <v>697142</v>
      </c>
      <c r="R37" s="102"/>
      <c r="T37" s="103"/>
    </row>
    <row r="38" spans="1:20" x14ac:dyDescent="0.15">
      <c r="A38" s="70">
        <v>16</v>
      </c>
      <c r="B38" s="71">
        <v>39554</v>
      </c>
      <c r="C38" s="72" t="s">
        <v>332</v>
      </c>
      <c r="D38" s="87">
        <v>6</v>
      </c>
      <c r="E38" s="87">
        <v>7</v>
      </c>
      <c r="F38" s="87">
        <v>9</v>
      </c>
      <c r="G38" s="87">
        <v>9</v>
      </c>
      <c r="H38" s="87">
        <v>0</v>
      </c>
      <c r="I38" s="5">
        <v>3</v>
      </c>
      <c r="J38" s="88">
        <v>3466368.75</v>
      </c>
      <c r="K38" s="89">
        <v>2</v>
      </c>
      <c r="L38" s="89">
        <v>23</v>
      </c>
      <c r="M38" s="89">
        <v>177</v>
      </c>
      <c r="N38" s="89">
        <v>2129</v>
      </c>
      <c r="O38" s="89">
        <v>21361</v>
      </c>
      <c r="P38" s="90">
        <v>253893</v>
      </c>
      <c r="R38" s="102"/>
      <c r="T38" s="103"/>
    </row>
    <row r="39" spans="1:20" x14ac:dyDescent="0.15">
      <c r="A39" s="75"/>
      <c r="B39" s="76">
        <v>39557</v>
      </c>
      <c r="C39" s="77" t="s">
        <v>333</v>
      </c>
      <c r="D39" s="25">
        <v>0</v>
      </c>
      <c r="E39" s="25">
        <v>2</v>
      </c>
      <c r="F39" s="25">
        <v>2</v>
      </c>
      <c r="G39" s="25">
        <v>7</v>
      </c>
      <c r="H39" s="25">
        <v>5</v>
      </c>
      <c r="I39" s="12">
        <v>6</v>
      </c>
      <c r="J39" s="91">
        <v>8074093.75</v>
      </c>
      <c r="K39" s="92">
        <v>5</v>
      </c>
      <c r="L39" s="92">
        <v>44</v>
      </c>
      <c r="M39" s="92">
        <v>680</v>
      </c>
      <c r="N39" s="92">
        <v>6709</v>
      </c>
      <c r="O39" s="92">
        <v>64887</v>
      </c>
      <c r="P39" s="92">
        <v>600703</v>
      </c>
      <c r="R39" s="102"/>
      <c r="T39" s="103"/>
    </row>
    <row r="40" spans="1:20" x14ac:dyDescent="0.15">
      <c r="A40" s="70">
        <v>17</v>
      </c>
      <c r="B40" s="71">
        <v>39561</v>
      </c>
      <c r="C40" s="72" t="s">
        <v>332</v>
      </c>
      <c r="D40" s="87">
        <v>8</v>
      </c>
      <c r="E40" s="87">
        <v>0</v>
      </c>
      <c r="F40" s="87">
        <v>1</v>
      </c>
      <c r="G40" s="87">
        <v>0</v>
      </c>
      <c r="H40" s="87">
        <v>3</v>
      </c>
      <c r="I40" s="5">
        <v>1</v>
      </c>
      <c r="J40" s="88">
        <v>3230455</v>
      </c>
      <c r="K40" s="89">
        <v>3</v>
      </c>
      <c r="L40" s="89">
        <v>17</v>
      </c>
      <c r="M40" s="89">
        <v>211</v>
      </c>
      <c r="N40" s="89">
        <v>2065</v>
      </c>
      <c r="O40" s="89">
        <v>21124</v>
      </c>
      <c r="P40" s="90">
        <v>204085</v>
      </c>
      <c r="R40" s="102"/>
      <c r="T40" s="103"/>
    </row>
    <row r="41" spans="1:20" x14ac:dyDescent="0.15">
      <c r="A41" s="75"/>
      <c r="B41" s="76">
        <v>39564</v>
      </c>
      <c r="C41" s="77" t="s">
        <v>333</v>
      </c>
      <c r="D41" s="25">
        <v>1</v>
      </c>
      <c r="E41" s="25">
        <v>8</v>
      </c>
      <c r="F41" s="25">
        <v>1</v>
      </c>
      <c r="G41" s="25">
        <v>4</v>
      </c>
      <c r="H41" s="25">
        <v>6</v>
      </c>
      <c r="I41" s="12">
        <v>3</v>
      </c>
      <c r="J41" s="91">
        <v>8000170</v>
      </c>
      <c r="K41" s="92">
        <v>9</v>
      </c>
      <c r="L41" s="92">
        <v>50</v>
      </c>
      <c r="M41" s="92">
        <v>579</v>
      </c>
      <c r="N41" s="92">
        <v>5648</v>
      </c>
      <c r="O41" s="92">
        <v>57801</v>
      </c>
      <c r="P41" s="93">
        <v>570660</v>
      </c>
      <c r="R41" s="102"/>
      <c r="T41" s="103"/>
    </row>
    <row r="42" spans="1:20" x14ac:dyDescent="0.15">
      <c r="A42" s="70">
        <v>18</v>
      </c>
      <c r="B42" s="71">
        <v>39568</v>
      </c>
      <c r="C42" s="72" t="s">
        <v>332</v>
      </c>
      <c r="D42" s="87">
        <v>1</v>
      </c>
      <c r="E42" s="87">
        <v>1</v>
      </c>
      <c r="F42" s="87">
        <v>1</v>
      </c>
      <c r="G42" s="87">
        <v>0</v>
      </c>
      <c r="H42" s="87">
        <v>1</v>
      </c>
      <c r="I42" s="5">
        <v>3</v>
      </c>
      <c r="J42" s="88">
        <v>3321581.25</v>
      </c>
      <c r="K42" s="89">
        <v>7</v>
      </c>
      <c r="L42" s="89">
        <v>39</v>
      </c>
      <c r="M42" s="89">
        <v>248</v>
      </c>
      <c r="N42" s="89">
        <v>2790</v>
      </c>
      <c r="O42" s="89">
        <v>28616</v>
      </c>
      <c r="P42" s="90">
        <v>236184</v>
      </c>
      <c r="R42" s="102"/>
      <c r="T42" s="103"/>
    </row>
    <row r="43" spans="1:20" x14ac:dyDescent="0.15">
      <c r="A43" s="75"/>
      <c r="B43" s="76">
        <v>39571</v>
      </c>
      <c r="C43" s="77" t="s">
        <v>333</v>
      </c>
      <c r="D43" s="25">
        <v>0</v>
      </c>
      <c r="E43" s="25">
        <v>8</v>
      </c>
      <c r="F43" s="25">
        <v>4</v>
      </c>
      <c r="G43" s="25">
        <v>2</v>
      </c>
      <c r="H43" s="25">
        <v>0</v>
      </c>
      <c r="I43" s="12">
        <v>9</v>
      </c>
      <c r="J43" s="91">
        <v>7995495</v>
      </c>
      <c r="K43" s="92">
        <v>8</v>
      </c>
      <c r="L43" s="92">
        <v>53</v>
      </c>
      <c r="M43" s="92">
        <v>440</v>
      </c>
      <c r="N43" s="92">
        <v>4809</v>
      </c>
      <c r="O43" s="92">
        <v>49116</v>
      </c>
      <c r="P43" s="93">
        <v>572983</v>
      </c>
      <c r="R43" s="102"/>
      <c r="T43" s="103"/>
    </row>
    <row r="44" spans="1:20" x14ac:dyDescent="0.15">
      <c r="A44" s="70">
        <v>19</v>
      </c>
      <c r="B44" s="71">
        <v>39575</v>
      </c>
      <c r="C44" s="72" t="s">
        <v>332</v>
      </c>
      <c r="D44" s="87">
        <v>4</v>
      </c>
      <c r="E44" s="87">
        <v>4</v>
      </c>
      <c r="F44" s="87">
        <v>9</v>
      </c>
      <c r="G44" s="87">
        <v>5</v>
      </c>
      <c r="H44" s="87">
        <v>7</v>
      </c>
      <c r="I44" s="5">
        <v>5</v>
      </c>
      <c r="J44" s="88">
        <v>3432802.5</v>
      </c>
      <c r="K44" s="89">
        <v>2</v>
      </c>
      <c r="L44" s="89">
        <v>36</v>
      </c>
      <c r="M44" s="89">
        <v>311</v>
      </c>
      <c r="N44" s="89">
        <v>3126</v>
      </c>
      <c r="O44" s="89">
        <v>30831</v>
      </c>
      <c r="P44" s="90">
        <v>296692</v>
      </c>
      <c r="R44" s="102"/>
      <c r="T44" s="103"/>
    </row>
    <row r="45" spans="1:20" x14ac:dyDescent="0.15">
      <c r="A45" s="75"/>
      <c r="B45" s="76">
        <v>39578</v>
      </c>
      <c r="C45" s="77" t="s">
        <v>333</v>
      </c>
      <c r="D45" s="25">
        <v>8</v>
      </c>
      <c r="E45" s="25">
        <v>8</v>
      </c>
      <c r="F45" s="25">
        <v>5</v>
      </c>
      <c r="G45" s="25">
        <v>5</v>
      </c>
      <c r="H45" s="25">
        <v>8</v>
      </c>
      <c r="I45" s="12">
        <v>1</v>
      </c>
      <c r="J45" s="91">
        <v>8492933.75</v>
      </c>
      <c r="K45" s="92">
        <v>8</v>
      </c>
      <c r="L45" s="92">
        <v>56</v>
      </c>
      <c r="M45" s="92">
        <v>516</v>
      </c>
      <c r="N45" s="92">
        <v>5211</v>
      </c>
      <c r="O45" s="92">
        <v>52815</v>
      </c>
      <c r="P45" s="93">
        <v>536936</v>
      </c>
      <c r="R45" s="102"/>
      <c r="T45" s="103"/>
    </row>
    <row r="46" spans="1:20" x14ac:dyDescent="0.15">
      <c r="A46" s="70">
        <v>20</v>
      </c>
      <c r="B46" s="71">
        <v>39582</v>
      </c>
      <c r="C46" s="72" t="s">
        <v>332</v>
      </c>
      <c r="D46" s="87">
        <v>8</v>
      </c>
      <c r="E46" s="87">
        <v>2</v>
      </c>
      <c r="F46" s="87">
        <v>8</v>
      </c>
      <c r="G46" s="87">
        <v>5</v>
      </c>
      <c r="H46" s="87">
        <v>4</v>
      </c>
      <c r="I46" s="5">
        <v>3</v>
      </c>
      <c r="J46" s="88">
        <v>3844342.5</v>
      </c>
      <c r="K46" s="89">
        <v>3</v>
      </c>
      <c r="L46" s="89">
        <v>34</v>
      </c>
      <c r="M46" s="89">
        <v>272</v>
      </c>
      <c r="N46" s="89">
        <v>2909</v>
      </c>
      <c r="O46" s="89">
        <v>28000</v>
      </c>
      <c r="P46" s="90">
        <v>283988</v>
      </c>
      <c r="R46" s="102"/>
      <c r="T46" s="103"/>
    </row>
    <row r="47" spans="1:20" x14ac:dyDescent="0.15">
      <c r="A47" s="75"/>
      <c r="B47" s="76">
        <v>39585</v>
      </c>
      <c r="C47" s="77" t="s">
        <v>333</v>
      </c>
      <c r="D47" s="25">
        <v>9</v>
      </c>
      <c r="E47" s="25">
        <v>6</v>
      </c>
      <c r="F47" s="25">
        <v>0</v>
      </c>
      <c r="G47" s="25">
        <v>4</v>
      </c>
      <c r="H47" s="25">
        <v>3</v>
      </c>
      <c r="I47" s="12">
        <v>8</v>
      </c>
      <c r="J47" s="91">
        <v>7985035</v>
      </c>
      <c r="K47" s="92">
        <v>11</v>
      </c>
      <c r="L47" s="92">
        <v>78</v>
      </c>
      <c r="M47" s="92">
        <v>714</v>
      </c>
      <c r="N47" s="92">
        <v>6866</v>
      </c>
      <c r="O47" s="92">
        <v>66030</v>
      </c>
      <c r="P47" s="93">
        <v>654234</v>
      </c>
      <c r="R47" s="102"/>
      <c r="T47" s="103"/>
    </row>
    <row r="48" spans="1:20" x14ac:dyDescent="0.15">
      <c r="A48" s="70">
        <v>21</v>
      </c>
      <c r="B48" s="71">
        <v>39589</v>
      </c>
      <c r="C48" s="72" t="s">
        <v>332</v>
      </c>
      <c r="D48" s="87">
        <v>8</v>
      </c>
      <c r="E48" s="87">
        <v>3</v>
      </c>
      <c r="F48" s="87">
        <v>6</v>
      </c>
      <c r="G48" s="87">
        <v>2</v>
      </c>
      <c r="H48" s="87">
        <v>8</v>
      </c>
      <c r="I48" s="5">
        <v>1</v>
      </c>
      <c r="J48" s="88">
        <v>3443245</v>
      </c>
      <c r="K48" s="89">
        <v>2</v>
      </c>
      <c r="L48" s="89">
        <v>20</v>
      </c>
      <c r="M48" s="89">
        <v>207</v>
      </c>
      <c r="N48" s="89">
        <v>2183</v>
      </c>
      <c r="O48" s="89">
        <v>21626</v>
      </c>
      <c r="P48" s="90">
        <v>219685</v>
      </c>
      <c r="R48" s="102"/>
      <c r="T48" s="103"/>
    </row>
    <row r="49" spans="1:20" x14ac:dyDescent="0.15">
      <c r="A49" s="75"/>
      <c r="B49" s="76">
        <v>39592</v>
      </c>
      <c r="C49" s="77" t="s">
        <v>333</v>
      </c>
      <c r="D49" s="25">
        <v>6</v>
      </c>
      <c r="E49" s="25">
        <v>4</v>
      </c>
      <c r="F49" s="25">
        <v>8</v>
      </c>
      <c r="G49" s="25">
        <v>1</v>
      </c>
      <c r="H49" s="25">
        <v>5</v>
      </c>
      <c r="I49" s="12">
        <v>4</v>
      </c>
      <c r="J49" s="91">
        <v>8093520</v>
      </c>
      <c r="K49" s="92">
        <v>7</v>
      </c>
      <c r="L49" s="92">
        <v>56</v>
      </c>
      <c r="M49" s="92">
        <v>587</v>
      </c>
      <c r="N49" s="92">
        <v>5876</v>
      </c>
      <c r="O49" s="92">
        <v>58418</v>
      </c>
      <c r="P49" s="93">
        <v>547131</v>
      </c>
      <c r="R49" s="102"/>
      <c r="T49" s="103"/>
    </row>
    <row r="50" spans="1:20" x14ac:dyDescent="0.15">
      <c r="A50" s="70">
        <v>22</v>
      </c>
      <c r="B50" s="71">
        <v>39596</v>
      </c>
      <c r="C50" s="72" t="s">
        <v>332</v>
      </c>
      <c r="D50" s="87">
        <v>9</v>
      </c>
      <c r="E50" s="87">
        <v>8</v>
      </c>
      <c r="F50" s="87">
        <v>9</v>
      </c>
      <c r="G50" s="87">
        <v>9</v>
      </c>
      <c r="H50" s="87">
        <v>4</v>
      </c>
      <c r="I50" s="5">
        <v>7</v>
      </c>
      <c r="J50" s="88">
        <v>3672740</v>
      </c>
      <c r="K50" s="89">
        <v>8</v>
      </c>
      <c r="L50" s="89">
        <v>25</v>
      </c>
      <c r="M50" s="89">
        <v>304</v>
      </c>
      <c r="N50" s="89">
        <v>3151</v>
      </c>
      <c r="O50" s="89">
        <v>31243</v>
      </c>
      <c r="P50" s="90">
        <v>298472</v>
      </c>
      <c r="R50" s="102"/>
      <c r="T50" s="103"/>
    </row>
    <row r="51" spans="1:20" x14ac:dyDescent="0.15">
      <c r="A51" s="75"/>
      <c r="B51" s="76">
        <v>39599</v>
      </c>
      <c r="C51" s="77" t="s">
        <v>333</v>
      </c>
      <c r="D51" s="25">
        <v>9</v>
      </c>
      <c r="E51" s="25">
        <v>4</v>
      </c>
      <c r="F51" s="25">
        <v>3</v>
      </c>
      <c r="G51" s="25">
        <v>7</v>
      </c>
      <c r="H51" s="25">
        <v>2</v>
      </c>
      <c r="I51" s="12">
        <v>7</v>
      </c>
      <c r="J51" s="91">
        <v>7952511.25</v>
      </c>
      <c r="K51" s="92">
        <v>11</v>
      </c>
      <c r="L51" s="92">
        <v>69</v>
      </c>
      <c r="M51" s="92">
        <v>744</v>
      </c>
      <c r="N51" s="92">
        <v>7317</v>
      </c>
      <c r="O51" s="92">
        <v>69430</v>
      </c>
      <c r="P51" s="93">
        <v>666572</v>
      </c>
      <c r="R51" s="102"/>
      <c r="T51" s="103"/>
    </row>
    <row r="52" spans="1:20" x14ac:dyDescent="0.15">
      <c r="A52" s="70">
        <v>23</v>
      </c>
      <c r="B52" s="71">
        <v>39603</v>
      </c>
      <c r="C52" s="72" t="s">
        <v>332</v>
      </c>
      <c r="D52" s="87">
        <v>4</v>
      </c>
      <c r="E52" s="87">
        <v>8</v>
      </c>
      <c r="F52" s="87">
        <v>7</v>
      </c>
      <c r="G52" s="87">
        <v>2</v>
      </c>
      <c r="H52" s="87">
        <v>8</v>
      </c>
      <c r="I52" s="5">
        <v>7</v>
      </c>
      <c r="J52" s="88">
        <v>3235690</v>
      </c>
      <c r="K52" s="89">
        <v>1</v>
      </c>
      <c r="L52" s="89">
        <v>24</v>
      </c>
      <c r="M52" s="89">
        <v>237</v>
      </c>
      <c r="N52" s="89">
        <v>2468</v>
      </c>
      <c r="O52" s="89">
        <v>25173</v>
      </c>
      <c r="P52" s="90">
        <v>269110</v>
      </c>
      <c r="R52" s="102"/>
      <c r="T52" s="103"/>
    </row>
    <row r="53" spans="1:20" x14ac:dyDescent="0.15">
      <c r="A53" s="75"/>
      <c r="B53" s="76">
        <v>39606</v>
      </c>
      <c r="C53" s="77" t="s">
        <v>333</v>
      </c>
      <c r="D53" s="25">
        <v>0</v>
      </c>
      <c r="E53" s="25">
        <v>9</v>
      </c>
      <c r="F53" s="25">
        <v>4</v>
      </c>
      <c r="G53" s="25">
        <v>3</v>
      </c>
      <c r="H53" s="25">
        <v>9</v>
      </c>
      <c r="I53" s="12">
        <v>3</v>
      </c>
      <c r="J53" s="91">
        <v>8069091.25</v>
      </c>
      <c r="K53" s="92">
        <v>7</v>
      </c>
      <c r="L53" s="92">
        <v>48</v>
      </c>
      <c r="M53" s="92">
        <v>545</v>
      </c>
      <c r="N53" s="92">
        <v>5509</v>
      </c>
      <c r="O53" s="92">
        <v>54645</v>
      </c>
      <c r="P53" s="93">
        <v>586300</v>
      </c>
      <c r="R53" s="102"/>
      <c r="T53" s="103"/>
    </row>
    <row r="54" spans="1:20" x14ac:dyDescent="0.15">
      <c r="A54" s="70">
        <v>24</v>
      </c>
      <c r="B54" s="71">
        <v>39610</v>
      </c>
      <c r="C54" s="72" t="s">
        <v>332</v>
      </c>
      <c r="D54" s="87">
        <v>5</v>
      </c>
      <c r="E54" s="87">
        <v>5</v>
      </c>
      <c r="F54" s="87">
        <v>7</v>
      </c>
      <c r="G54" s="87">
        <v>4</v>
      </c>
      <c r="H54" s="87">
        <v>4</v>
      </c>
      <c r="I54" s="5">
        <v>3</v>
      </c>
      <c r="J54" s="88">
        <v>3495677.5</v>
      </c>
      <c r="K54" s="89">
        <v>3</v>
      </c>
      <c r="L54" s="89">
        <v>24</v>
      </c>
      <c r="M54" s="89">
        <v>248</v>
      </c>
      <c r="N54" s="89">
        <v>2554</v>
      </c>
      <c r="O54" s="89">
        <v>26321</v>
      </c>
      <c r="P54" s="90">
        <v>258825</v>
      </c>
      <c r="R54" s="102"/>
      <c r="T54" s="103"/>
    </row>
    <row r="55" spans="1:20" x14ac:dyDescent="0.15">
      <c r="A55" s="75"/>
      <c r="B55" s="76">
        <v>39613</v>
      </c>
      <c r="C55" s="77" t="s">
        <v>333</v>
      </c>
      <c r="D55" s="25">
        <v>5</v>
      </c>
      <c r="E55" s="25">
        <v>2</v>
      </c>
      <c r="F55" s="25">
        <v>0</v>
      </c>
      <c r="G55" s="25">
        <v>0</v>
      </c>
      <c r="H55" s="25">
        <v>8</v>
      </c>
      <c r="I55" s="12">
        <v>8</v>
      </c>
      <c r="J55" s="91">
        <v>8492856.25</v>
      </c>
      <c r="K55" s="92">
        <v>10</v>
      </c>
      <c r="L55" s="92">
        <v>55</v>
      </c>
      <c r="M55" s="92">
        <v>662</v>
      </c>
      <c r="N55" s="92">
        <v>6573</v>
      </c>
      <c r="O55" s="92">
        <v>72274</v>
      </c>
      <c r="P55" s="93">
        <v>690073</v>
      </c>
      <c r="R55" s="102"/>
      <c r="T55" s="103"/>
    </row>
    <row r="56" spans="1:20" x14ac:dyDescent="0.15">
      <c r="A56" s="70">
        <v>25</v>
      </c>
      <c r="B56" s="71">
        <v>39617</v>
      </c>
      <c r="C56" s="72" t="s">
        <v>332</v>
      </c>
      <c r="D56" s="87">
        <v>7</v>
      </c>
      <c r="E56" s="87">
        <v>4</v>
      </c>
      <c r="F56" s="87">
        <v>9</v>
      </c>
      <c r="G56" s="87">
        <v>3</v>
      </c>
      <c r="H56" s="87">
        <v>3</v>
      </c>
      <c r="I56" s="5">
        <v>6</v>
      </c>
      <c r="J56" s="88">
        <v>3288222.5</v>
      </c>
      <c r="K56" s="89">
        <v>4</v>
      </c>
      <c r="L56" s="89">
        <v>24</v>
      </c>
      <c r="M56" s="89">
        <v>263</v>
      </c>
      <c r="N56" s="89">
        <v>2430</v>
      </c>
      <c r="O56" s="89">
        <v>25813</v>
      </c>
      <c r="P56" s="90">
        <v>247728</v>
      </c>
      <c r="R56" s="102"/>
      <c r="T56" s="103"/>
    </row>
    <row r="57" spans="1:20" x14ac:dyDescent="0.15">
      <c r="A57" s="75"/>
      <c r="B57" s="76">
        <v>39620</v>
      </c>
      <c r="C57" s="77" t="s">
        <v>333</v>
      </c>
      <c r="D57" s="25">
        <v>8</v>
      </c>
      <c r="E57" s="25">
        <v>7</v>
      </c>
      <c r="F57" s="25">
        <v>8</v>
      </c>
      <c r="G57" s="25">
        <v>5</v>
      </c>
      <c r="H57" s="25">
        <v>3</v>
      </c>
      <c r="I57" s="12">
        <v>6</v>
      </c>
      <c r="J57" s="91">
        <v>7942102.5</v>
      </c>
      <c r="K57" s="92">
        <v>8</v>
      </c>
      <c r="L57" s="92">
        <v>49</v>
      </c>
      <c r="M57" s="92">
        <v>625</v>
      </c>
      <c r="N57" s="92">
        <v>6182</v>
      </c>
      <c r="O57" s="92">
        <v>61616</v>
      </c>
      <c r="P57" s="93">
        <v>589483</v>
      </c>
      <c r="R57" s="102"/>
      <c r="T57" s="103"/>
    </row>
    <row r="58" spans="1:20" x14ac:dyDescent="0.15">
      <c r="A58" s="70">
        <v>26</v>
      </c>
      <c r="B58" s="71">
        <v>39624</v>
      </c>
      <c r="C58" s="72" t="s">
        <v>332</v>
      </c>
      <c r="D58" s="87">
        <v>0</v>
      </c>
      <c r="E58" s="87">
        <v>8</v>
      </c>
      <c r="F58" s="87">
        <v>3</v>
      </c>
      <c r="G58" s="87">
        <v>0</v>
      </c>
      <c r="H58" s="87">
        <v>8</v>
      </c>
      <c r="I58" s="5">
        <v>5</v>
      </c>
      <c r="J58" s="88">
        <v>3181717.5</v>
      </c>
      <c r="K58" s="89">
        <v>4</v>
      </c>
      <c r="L58" s="89">
        <v>20</v>
      </c>
      <c r="M58" s="89">
        <v>252</v>
      </c>
      <c r="N58" s="89">
        <v>2597</v>
      </c>
      <c r="O58" s="89">
        <v>26116</v>
      </c>
      <c r="P58" s="90">
        <v>278346</v>
      </c>
      <c r="R58" s="102"/>
      <c r="T58" s="103"/>
    </row>
    <row r="59" spans="1:20" x14ac:dyDescent="0.15">
      <c r="A59" s="75"/>
      <c r="B59" s="76">
        <v>39627</v>
      </c>
      <c r="C59" s="77" t="s">
        <v>333</v>
      </c>
      <c r="D59" s="20">
        <v>0</v>
      </c>
      <c r="E59" s="20">
        <v>4</v>
      </c>
      <c r="F59" s="20">
        <v>2</v>
      </c>
      <c r="G59" s="20">
        <v>3</v>
      </c>
      <c r="H59" s="20">
        <v>4</v>
      </c>
      <c r="I59" s="18">
        <v>5</v>
      </c>
      <c r="J59" s="91">
        <v>7881777.5</v>
      </c>
      <c r="K59" s="92">
        <v>14</v>
      </c>
      <c r="L59" s="92">
        <v>65</v>
      </c>
      <c r="M59" s="92">
        <v>737</v>
      </c>
      <c r="N59" s="92">
        <v>7240</v>
      </c>
      <c r="O59" s="92">
        <v>68699</v>
      </c>
      <c r="P59" s="93">
        <v>673635</v>
      </c>
      <c r="R59" s="102"/>
      <c r="T59" s="103"/>
    </row>
    <row r="60" spans="1:20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299</v>
      </c>
      <c r="L60" s="39">
        <f t="shared" si="0"/>
        <v>2360</v>
      </c>
      <c r="M60" s="39">
        <f t="shared" si="0"/>
        <v>23700</v>
      </c>
      <c r="N60" s="39">
        <f t="shared" si="0"/>
        <v>237636</v>
      </c>
      <c r="O60" s="39">
        <f t="shared" si="0"/>
        <v>2389127</v>
      </c>
      <c r="P60" s="107">
        <f t="shared" si="0"/>
        <v>23781682</v>
      </c>
      <c r="R60" s="102"/>
      <c r="T60" s="103"/>
    </row>
    <row r="65" spans="1:20" ht="14.1" customHeight="1" x14ac:dyDescent="0.2">
      <c r="A65" s="1" t="s">
        <v>334</v>
      </c>
      <c r="P65" s="84" t="s">
        <v>351</v>
      </c>
    </row>
    <row r="66" spans="1:20" ht="11.1" customHeight="1" x14ac:dyDescent="0.15">
      <c r="A66" s="4" t="s">
        <v>2</v>
      </c>
    </row>
    <row r="67" spans="1:20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0" ht="11.1" customHeight="1" x14ac:dyDescent="0.15">
      <c r="A68" s="12" t="s">
        <v>330</v>
      </c>
      <c r="B68" s="13">
        <v>2008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0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0" x14ac:dyDescent="0.15">
      <c r="A70" s="70">
        <v>27</v>
      </c>
      <c r="B70" s="71">
        <v>39631</v>
      </c>
      <c r="C70" s="72" t="s">
        <v>332</v>
      </c>
      <c r="D70" s="87">
        <v>1</v>
      </c>
      <c r="E70" s="87">
        <v>8</v>
      </c>
      <c r="F70" s="87">
        <v>7</v>
      </c>
      <c r="G70" s="87">
        <v>2</v>
      </c>
      <c r="H70" s="87">
        <v>2</v>
      </c>
      <c r="I70" s="5">
        <v>6</v>
      </c>
      <c r="J70" s="88">
        <v>3428322.5</v>
      </c>
      <c r="K70" s="89">
        <v>2</v>
      </c>
      <c r="L70" s="89">
        <v>12</v>
      </c>
      <c r="M70" s="89">
        <v>247</v>
      </c>
      <c r="N70" s="89">
        <v>2413</v>
      </c>
      <c r="O70" s="89">
        <v>25910</v>
      </c>
      <c r="P70" s="90">
        <v>260892</v>
      </c>
      <c r="R70" s="102"/>
      <c r="T70" s="103"/>
    </row>
    <row r="71" spans="1:20" x14ac:dyDescent="0.15">
      <c r="A71" s="75"/>
      <c r="B71" s="76">
        <v>39634</v>
      </c>
      <c r="C71" s="77" t="s">
        <v>333</v>
      </c>
      <c r="D71" s="25">
        <v>8</v>
      </c>
      <c r="E71" s="25">
        <v>2</v>
      </c>
      <c r="F71" s="25">
        <v>0</v>
      </c>
      <c r="G71" s="25">
        <v>2</v>
      </c>
      <c r="H71" s="25">
        <v>4</v>
      </c>
      <c r="I71" s="12">
        <v>2</v>
      </c>
      <c r="J71" s="91">
        <v>7857857.5</v>
      </c>
      <c r="K71" s="92">
        <v>3</v>
      </c>
      <c r="L71" s="92">
        <v>56</v>
      </c>
      <c r="M71" s="92">
        <v>550</v>
      </c>
      <c r="N71" s="92">
        <v>4990</v>
      </c>
      <c r="O71" s="92">
        <v>50554</v>
      </c>
      <c r="P71" s="93">
        <v>498788</v>
      </c>
      <c r="R71" s="102"/>
      <c r="T71" s="103"/>
    </row>
    <row r="72" spans="1:20" x14ac:dyDescent="0.15">
      <c r="A72" s="70">
        <v>28</v>
      </c>
      <c r="B72" s="71">
        <v>39638</v>
      </c>
      <c r="C72" s="72" t="s">
        <v>332</v>
      </c>
      <c r="D72" s="87">
        <v>7</v>
      </c>
      <c r="E72" s="87">
        <v>8</v>
      </c>
      <c r="F72" s="87">
        <v>0</v>
      </c>
      <c r="G72" s="87">
        <v>5</v>
      </c>
      <c r="H72" s="87">
        <v>5</v>
      </c>
      <c r="I72" s="5">
        <v>2</v>
      </c>
      <c r="J72" s="88">
        <v>3224596.25</v>
      </c>
      <c r="K72" s="89">
        <v>5</v>
      </c>
      <c r="L72" s="89">
        <v>18</v>
      </c>
      <c r="M72" s="89">
        <v>214</v>
      </c>
      <c r="N72" s="89">
        <v>2060</v>
      </c>
      <c r="O72" s="89">
        <v>21379</v>
      </c>
      <c r="P72" s="90">
        <v>201728</v>
      </c>
      <c r="R72" s="102"/>
      <c r="T72" s="103"/>
    </row>
    <row r="73" spans="1:20" x14ac:dyDescent="0.15">
      <c r="A73" s="75"/>
      <c r="B73" s="76">
        <v>39641</v>
      </c>
      <c r="C73" s="77" t="s">
        <v>333</v>
      </c>
      <c r="D73" s="25">
        <v>2</v>
      </c>
      <c r="E73" s="25">
        <v>8</v>
      </c>
      <c r="F73" s="25">
        <v>0</v>
      </c>
      <c r="G73" s="25">
        <v>2</v>
      </c>
      <c r="H73" s="25">
        <v>3</v>
      </c>
      <c r="I73" s="12">
        <v>3</v>
      </c>
      <c r="J73" s="91">
        <v>7967851.25</v>
      </c>
      <c r="K73" s="92">
        <v>7</v>
      </c>
      <c r="L73" s="92">
        <v>60</v>
      </c>
      <c r="M73" s="92">
        <v>554</v>
      </c>
      <c r="N73" s="92">
        <v>5582</v>
      </c>
      <c r="O73" s="92">
        <v>58211</v>
      </c>
      <c r="P73" s="93">
        <v>576174</v>
      </c>
      <c r="R73" s="102"/>
      <c r="T73" s="103"/>
    </row>
    <row r="74" spans="1:20" x14ac:dyDescent="0.15">
      <c r="A74" s="70">
        <v>29</v>
      </c>
      <c r="B74" s="71">
        <v>39645</v>
      </c>
      <c r="C74" s="72" t="s">
        <v>332</v>
      </c>
      <c r="D74" s="87">
        <v>2</v>
      </c>
      <c r="E74" s="87">
        <v>4</v>
      </c>
      <c r="F74" s="87">
        <v>1</v>
      </c>
      <c r="G74" s="87">
        <v>9</v>
      </c>
      <c r="H74" s="87">
        <v>3</v>
      </c>
      <c r="I74" s="5">
        <v>5</v>
      </c>
      <c r="J74" s="88">
        <v>3190782.5</v>
      </c>
      <c r="K74" s="89">
        <v>6</v>
      </c>
      <c r="L74" s="89">
        <v>39</v>
      </c>
      <c r="M74" s="89">
        <v>287</v>
      </c>
      <c r="N74" s="89">
        <v>3041</v>
      </c>
      <c r="O74" s="89">
        <v>30045</v>
      </c>
      <c r="P74" s="90">
        <v>276383</v>
      </c>
      <c r="R74" s="102"/>
      <c r="T74" s="103"/>
    </row>
    <row r="75" spans="1:20" x14ac:dyDescent="0.15">
      <c r="A75" s="75"/>
      <c r="B75" s="76">
        <v>39648</v>
      </c>
      <c r="C75" s="77" t="s">
        <v>333</v>
      </c>
      <c r="D75" s="25">
        <v>0</v>
      </c>
      <c r="E75" s="25">
        <v>2</v>
      </c>
      <c r="F75" s="25">
        <v>1</v>
      </c>
      <c r="G75" s="25">
        <v>7</v>
      </c>
      <c r="H75" s="25">
        <v>0</v>
      </c>
      <c r="I75" s="12">
        <v>5</v>
      </c>
      <c r="J75" s="91">
        <v>7882998.75</v>
      </c>
      <c r="K75" s="92">
        <v>5</v>
      </c>
      <c r="L75" s="92">
        <v>62</v>
      </c>
      <c r="M75" s="92">
        <v>600</v>
      </c>
      <c r="N75" s="92">
        <v>5640</v>
      </c>
      <c r="O75" s="92">
        <v>57043</v>
      </c>
      <c r="P75" s="93">
        <v>695577</v>
      </c>
      <c r="R75" s="102"/>
      <c r="T75" s="103"/>
    </row>
    <row r="76" spans="1:20" x14ac:dyDescent="0.15">
      <c r="A76" s="70">
        <v>30</v>
      </c>
      <c r="B76" s="71">
        <v>39652</v>
      </c>
      <c r="C76" s="72" t="s">
        <v>332</v>
      </c>
      <c r="D76" s="87">
        <v>5</v>
      </c>
      <c r="E76" s="87">
        <v>8</v>
      </c>
      <c r="F76" s="87">
        <v>9</v>
      </c>
      <c r="G76" s="87">
        <v>6</v>
      </c>
      <c r="H76" s="87">
        <v>6</v>
      </c>
      <c r="I76" s="5">
        <v>0</v>
      </c>
      <c r="J76" s="88">
        <v>3390042.5</v>
      </c>
      <c r="K76" s="89">
        <v>3</v>
      </c>
      <c r="L76" s="89">
        <v>20</v>
      </c>
      <c r="M76" s="89">
        <v>201</v>
      </c>
      <c r="N76" s="89">
        <v>1933</v>
      </c>
      <c r="O76" s="89">
        <v>19061</v>
      </c>
      <c r="P76" s="90">
        <v>190172</v>
      </c>
      <c r="R76" s="102"/>
      <c r="T76" s="103"/>
    </row>
    <row r="77" spans="1:20" x14ac:dyDescent="0.15">
      <c r="A77" s="75"/>
      <c r="B77" s="76">
        <v>39655</v>
      </c>
      <c r="C77" s="77" t="s">
        <v>333</v>
      </c>
      <c r="D77" s="25">
        <v>4</v>
      </c>
      <c r="E77" s="25">
        <v>3</v>
      </c>
      <c r="F77" s="25">
        <v>6</v>
      </c>
      <c r="G77" s="25">
        <v>8</v>
      </c>
      <c r="H77" s="25">
        <v>8</v>
      </c>
      <c r="I77" s="12">
        <v>1</v>
      </c>
      <c r="J77" s="91">
        <v>7653021.25</v>
      </c>
      <c r="K77" s="92">
        <v>4</v>
      </c>
      <c r="L77" s="92">
        <v>50</v>
      </c>
      <c r="M77" s="92">
        <v>461</v>
      </c>
      <c r="N77" s="92">
        <v>4621</v>
      </c>
      <c r="O77" s="92">
        <v>47627</v>
      </c>
      <c r="P77" s="93">
        <v>476509</v>
      </c>
      <c r="R77" s="102"/>
      <c r="T77" s="103"/>
    </row>
    <row r="78" spans="1:20" x14ac:dyDescent="0.15">
      <c r="A78" s="70">
        <v>31</v>
      </c>
      <c r="B78" s="71">
        <v>39659</v>
      </c>
      <c r="C78" s="72" t="s">
        <v>332</v>
      </c>
      <c r="D78" s="87">
        <v>1</v>
      </c>
      <c r="E78" s="87">
        <v>7</v>
      </c>
      <c r="F78" s="87">
        <v>1</v>
      </c>
      <c r="G78" s="87">
        <v>1</v>
      </c>
      <c r="H78" s="87">
        <v>6</v>
      </c>
      <c r="I78" s="5">
        <v>9</v>
      </c>
      <c r="J78" s="88">
        <v>3247988.75</v>
      </c>
      <c r="K78" s="89">
        <v>4</v>
      </c>
      <c r="L78" s="89">
        <v>18</v>
      </c>
      <c r="M78" s="89">
        <v>219</v>
      </c>
      <c r="N78" s="89">
        <v>2314</v>
      </c>
      <c r="O78" s="89">
        <v>22861</v>
      </c>
      <c r="P78" s="90">
        <v>219391</v>
      </c>
      <c r="R78" s="102"/>
      <c r="T78" s="103"/>
    </row>
    <row r="79" spans="1:20" x14ac:dyDescent="0.15">
      <c r="A79" s="75"/>
      <c r="B79" s="76">
        <v>39662</v>
      </c>
      <c r="C79" s="77" t="s">
        <v>333</v>
      </c>
      <c r="D79" s="25">
        <v>2</v>
      </c>
      <c r="E79" s="25">
        <v>5</v>
      </c>
      <c r="F79" s="25">
        <v>9</v>
      </c>
      <c r="G79" s="25">
        <v>8</v>
      </c>
      <c r="H79" s="25">
        <v>7</v>
      </c>
      <c r="I79" s="12">
        <v>0</v>
      </c>
      <c r="J79" s="91">
        <v>8095915</v>
      </c>
      <c r="K79" s="92">
        <v>4</v>
      </c>
      <c r="L79" s="92">
        <v>51</v>
      </c>
      <c r="M79" s="92">
        <v>443</v>
      </c>
      <c r="N79" s="92">
        <v>4349</v>
      </c>
      <c r="O79" s="92">
        <v>44382</v>
      </c>
      <c r="P79" s="93">
        <v>447041</v>
      </c>
      <c r="R79" s="102"/>
      <c r="T79" s="103"/>
    </row>
    <row r="80" spans="1:20" x14ac:dyDescent="0.15">
      <c r="A80" s="70">
        <v>32</v>
      </c>
      <c r="B80" s="71">
        <v>39666</v>
      </c>
      <c r="C80" s="72" t="s">
        <v>332</v>
      </c>
      <c r="D80" s="87">
        <v>3</v>
      </c>
      <c r="E80" s="87">
        <v>4</v>
      </c>
      <c r="F80" s="87">
        <v>3</v>
      </c>
      <c r="G80" s="87">
        <v>9</v>
      </c>
      <c r="H80" s="87">
        <v>0</v>
      </c>
      <c r="I80" s="5">
        <v>0</v>
      </c>
      <c r="J80" s="88">
        <v>3200805</v>
      </c>
      <c r="K80" s="89">
        <v>3</v>
      </c>
      <c r="L80" s="89">
        <v>23</v>
      </c>
      <c r="M80" s="89">
        <v>200</v>
      </c>
      <c r="N80" s="89">
        <v>1995</v>
      </c>
      <c r="O80" s="89">
        <v>20877</v>
      </c>
      <c r="P80" s="90">
        <v>179525</v>
      </c>
      <c r="R80" s="102"/>
      <c r="T80" s="103"/>
    </row>
    <row r="81" spans="1:20" x14ac:dyDescent="0.15">
      <c r="A81" s="75"/>
      <c r="B81" s="76">
        <v>39669</v>
      </c>
      <c r="C81" s="77" t="s">
        <v>333</v>
      </c>
      <c r="D81" s="25">
        <v>8</v>
      </c>
      <c r="E81" s="25">
        <v>7</v>
      </c>
      <c r="F81" s="25">
        <v>7</v>
      </c>
      <c r="G81" s="25">
        <v>8</v>
      </c>
      <c r="H81" s="25">
        <v>0</v>
      </c>
      <c r="I81" s="12">
        <v>2</v>
      </c>
      <c r="J81" s="91">
        <v>7869415</v>
      </c>
      <c r="K81" s="92">
        <v>6</v>
      </c>
      <c r="L81" s="92">
        <v>36</v>
      </c>
      <c r="M81" s="92">
        <v>488</v>
      </c>
      <c r="N81" s="92">
        <v>4513</v>
      </c>
      <c r="O81" s="92">
        <v>44490</v>
      </c>
      <c r="P81" s="93">
        <v>507081</v>
      </c>
      <c r="R81" s="102"/>
      <c r="T81" s="103"/>
    </row>
    <row r="82" spans="1:20" x14ac:dyDescent="0.15">
      <c r="A82" s="70">
        <v>33</v>
      </c>
      <c r="B82" s="71">
        <v>39673</v>
      </c>
      <c r="C82" s="72" t="s">
        <v>332</v>
      </c>
      <c r="D82" s="87">
        <v>3</v>
      </c>
      <c r="E82" s="87">
        <v>6</v>
      </c>
      <c r="F82" s="87">
        <v>1</v>
      </c>
      <c r="G82" s="87">
        <v>8</v>
      </c>
      <c r="H82" s="87">
        <v>5</v>
      </c>
      <c r="I82" s="5">
        <v>3</v>
      </c>
      <c r="J82" s="88">
        <v>3433507.5</v>
      </c>
      <c r="K82" s="89">
        <v>2</v>
      </c>
      <c r="L82" s="89">
        <v>26</v>
      </c>
      <c r="M82" s="89">
        <v>268</v>
      </c>
      <c r="N82" s="89">
        <v>2707</v>
      </c>
      <c r="O82" s="89">
        <v>25830</v>
      </c>
      <c r="P82" s="90">
        <v>253994</v>
      </c>
      <c r="R82" s="102"/>
      <c r="T82" s="103"/>
    </row>
    <row r="83" spans="1:20" x14ac:dyDescent="0.15">
      <c r="A83" s="75"/>
      <c r="B83" s="76">
        <v>39676</v>
      </c>
      <c r="C83" s="77" t="s">
        <v>333</v>
      </c>
      <c r="D83" s="25">
        <v>7</v>
      </c>
      <c r="E83" s="25">
        <v>0</v>
      </c>
      <c r="F83" s="25">
        <v>8</v>
      </c>
      <c r="G83" s="25">
        <v>1</v>
      </c>
      <c r="H83" s="25">
        <v>9</v>
      </c>
      <c r="I83" s="12">
        <v>5</v>
      </c>
      <c r="J83" s="91">
        <v>8246195</v>
      </c>
      <c r="K83" s="92">
        <v>8</v>
      </c>
      <c r="L83" s="92">
        <v>67</v>
      </c>
      <c r="M83" s="92">
        <v>704</v>
      </c>
      <c r="N83" s="92">
        <v>6888</v>
      </c>
      <c r="O83" s="92">
        <v>67223</v>
      </c>
      <c r="P83" s="93">
        <v>720970</v>
      </c>
      <c r="R83" s="102"/>
      <c r="T83" s="103"/>
    </row>
    <row r="84" spans="1:20" x14ac:dyDescent="0.15">
      <c r="A84" s="70">
        <v>34</v>
      </c>
      <c r="B84" s="71">
        <v>39680</v>
      </c>
      <c r="C84" s="72" t="s">
        <v>332</v>
      </c>
      <c r="D84" s="87">
        <v>3</v>
      </c>
      <c r="E84" s="87">
        <v>1</v>
      </c>
      <c r="F84" s="87">
        <v>4</v>
      </c>
      <c r="G84" s="87">
        <v>1</v>
      </c>
      <c r="H84" s="87">
        <v>0</v>
      </c>
      <c r="I84" s="5">
        <v>2</v>
      </c>
      <c r="J84" s="88">
        <v>3921936.25</v>
      </c>
      <c r="K84" s="89">
        <v>4</v>
      </c>
      <c r="L84" s="89">
        <v>20</v>
      </c>
      <c r="M84" s="89">
        <v>230</v>
      </c>
      <c r="N84" s="89">
        <v>2215</v>
      </c>
      <c r="O84" s="89">
        <v>22827</v>
      </c>
      <c r="P84" s="90">
        <v>253905</v>
      </c>
      <c r="R84" s="102"/>
      <c r="T84" s="103"/>
    </row>
    <row r="85" spans="1:20" x14ac:dyDescent="0.15">
      <c r="A85" s="75"/>
      <c r="B85" s="76">
        <v>39683</v>
      </c>
      <c r="C85" s="77" t="s">
        <v>333</v>
      </c>
      <c r="D85" s="25">
        <v>9</v>
      </c>
      <c r="E85" s="25">
        <v>3</v>
      </c>
      <c r="F85" s="25">
        <v>7</v>
      </c>
      <c r="G85" s="25">
        <v>3</v>
      </c>
      <c r="H85" s="25">
        <v>6</v>
      </c>
      <c r="I85" s="12">
        <v>8</v>
      </c>
      <c r="J85" s="91">
        <v>8982421.25</v>
      </c>
      <c r="K85" s="92">
        <v>8</v>
      </c>
      <c r="L85" s="92">
        <v>88</v>
      </c>
      <c r="M85" s="92">
        <v>742</v>
      </c>
      <c r="N85" s="92">
        <v>7751</v>
      </c>
      <c r="O85" s="92">
        <v>76264</v>
      </c>
      <c r="P85" s="93">
        <v>724312</v>
      </c>
      <c r="R85" s="102"/>
      <c r="T85" s="103"/>
    </row>
    <row r="86" spans="1:20" x14ac:dyDescent="0.15">
      <c r="A86" s="70">
        <v>35</v>
      </c>
      <c r="B86" s="71">
        <v>39687</v>
      </c>
      <c r="C86" s="72" t="s">
        <v>332</v>
      </c>
      <c r="D86" s="87">
        <v>5</v>
      </c>
      <c r="E86" s="87">
        <v>8</v>
      </c>
      <c r="F86" s="87">
        <v>0</v>
      </c>
      <c r="G86" s="87">
        <v>4</v>
      </c>
      <c r="H86" s="87">
        <v>2</v>
      </c>
      <c r="I86" s="5">
        <v>1</v>
      </c>
      <c r="J86" s="88">
        <v>4768723.75</v>
      </c>
      <c r="K86" s="89" t="s">
        <v>22</v>
      </c>
      <c r="L86" s="89">
        <v>27</v>
      </c>
      <c r="M86" s="89">
        <v>305</v>
      </c>
      <c r="N86" s="89">
        <v>3146</v>
      </c>
      <c r="O86" s="89">
        <v>31120</v>
      </c>
      <c r="P86" s="90">
        <v>303671</v>
      </c>
      <c r="R86" s="102"/>
      <c r="T86" s="103"/>
    </row>
    <row r="87" spans="1:20" x14ac:dyDescent="0.15">
      <c r="A87" s="75"/>
      <c r="B87" s="76">
        <v>39690</v>
      </c>
      <c r="C87" s="77" t="s">
        <v>333</v>
      </c>
      <c r="D87" s="25">
        <v>3</v>
      </c>
      <c r="E87" s="25">
        <v>6</v>
      </c>
      <c r="F87" s="25">
        <v>1</v>
      </c>
      <c r="G87" s="25">
        <v>4</v>
      </c>
      <c r="H87" s="25">
        <v>6</v>
      </c>
      <c r="I87" s="12">
        <v>9</v>
      </c>
      <c r="J87" s="91">
        <v>8134218.75</v>
      </c>
      <c r="K87" s="92">
        <v>14</v>
      </c>
      <c r="L87" s="92">
        <v>57</v>
      </c>
      <c r="M87" s="92">
        <v>566</v>
      </c>
      <c r="N87" s="92">
        <v>5896</v>
      </c>
      <c r="O87" s="92">
        <v>59710</v>
      </c>
      <c r="P87" s="93">
        <v>569862</v>
      </c>
      <c r="R87" s="102"/>
      <c r="T87" s="103"/>
    </row>
    <row r="88" spans="1:20" x14ac:dyDescent="0.15">
      <c r="A88" s="70">
        <v>36</v>
      </c>
      <c r="B88" s="71">
        <v>39694</v>
      </c>
      <c r="C88" s="72" t="s">
        <v>332</v>
      </c>
      <c r="D88" s="87">
        <v>8</v>
      </c>
      <c r="E88" s="87">
        <v>6</v>
      </c>
      <c r="F88" s="87">
        <v>6</v>
      </c>
      <c r="G88" s="87">
        <v>0</v>
      </c>
      <c r="H88" s="87">
        <v>8</v>
      </c>
      <c r="I88" s="5">
        <v>3</v>
      </c>
      <c r="J88" s="88">
        <v>3499493.75</v>
      </c>
      <c r="K88" s="89">
        <v>3</v>
      </c>
      <c r="L88" s="89">
        <v>24</v>
      </c>
      <c r="M88" s="89">
        <v>230</v>
      </c>
      <c r="N88" s="89">
        <v>2326</v>
      </c>
      <c r="O88" s="89">
        <v>25358</v>
      </c>
      <c r="P88" s="90">
        <v>262209</v>
      </c>
      <c r="R88" s="102"/>
      <c r="T88" s="103"/>
    </row>
    <row r="89" spans="1:20" x14ac:dyDescent="0.15">
      <c r="A89" s="75"/>
      <c r="B89" s="76">
        <v>39697</v>
      </c>
      <c r="C89" s="77" t="s">
        <v>333</v>
      </c>
      <c r="D89" s="25">
        <v>8</v>
      </c>
      <c r="E89" s="25">
        <v>3</v>
      </c>
      <c r="F89" s="25">
        <v>3</v>
      </c>
      <c r="G89" s="25">
        <v>5</v>
      </c>
      <c r="H89" s="25">
        <v>6</v>
      </c>
      <c r="I89" s="12">
        <v>3</v>
      </c>
      <c r="J89" s="91">
        <v>8323945</v>
      </c>
      <c r="K89" s="92">
        <v>7</v>
      </c>
      <c r="L89" s="92">
        <v>57</v>
      </c>
      <c r="M89" s="92">
        <v>628</v>
      </c>
      <c r="N89" s="92">
        <v>6377</v>
      </c>
      <c r="O89" s="92">
        <v>61018</v>
      </c>
      <c r="P89" s="93">
        <v>605868</v>
      </c>
      <c r="R89" s="102"/>
      <c r="T89" s="103"/>
    </row>
    <row r="90" spans="1:20" x14ac:dyDescent="0.15">
      <c r="A90" s="70">
        <v>37</v>
      </c>
      <c r="B90" s="71">
        <v>39701</v>
      </c>
      <c r="C90" s="72" t="s">
        <v>332</v>
      </c>
      <c r="D90" s="87">
        <v>3</v>
      </c>
      <c r="E90" s="87">
        <v>0</v>
      </c>
      <c r="F90" s="87">
        <v>9</v>
      </c>
      <c r="G90" s="87">
        <v>0</v>
      </c>
      <c r="H90" s="87">
        <v>7</v>
      </c>
      <c r="I90" s="5">
        <v>4</v>
      </c>
      <c r="J90" s="88">
        <v>3871661.25</v>
      </c>
      <c r="K90" s="89">
        <v>1</v>
      </c>
      <c r="L90" s="89">
        <v>20</v>
      </c>
      <c r="M90" s="89">
        <v>246</v>
      </c>
      <c r="N90" s="89">
        <v>2513</v>
      </c>
      <c r="O90" s="89">
        <v>26357</v>
      </c>
      <c r="P90" s="90">
        <v>263024</v>
      </c>
      <c r="R90" s="102"/>
      <c r="T90" s="103"/>
    </row>
    <row r="91" spans="1:20" x14ac:dyDescent="0.15">
      <c r="A91" s="75"/>
      <c r="B91" s="76">
        <v>39704</v>
      </c>
      <c r="C91" s="77" t="s">
        <v>333</v>
      </c>
      <c r="D91" s="25">
        <v>6</v>
      </c>
      <c r="E91" s="25">
        <v>3</v>
      </c>
      <c r="F91" s="25">
        <v>4</v>
      </c>
      <c r="G91" s="25">
        <v>2</v>
      </c>
      <c r="H91" s="25">
        <v>6</v>
      </c>
      <c r="I91" s="12">
        <v>4</v>
      </c>
      <c r="J91" s="91">
        <v>9003177.5</v>
      </c>
      <c r="K91" s="92">
        <v>6</v>
      </c>
      <c r="L91" s="92">
        <v>74</v>
      </c>
      <c r="M91" s="92">
        <v>629</v>
      </c>
      <c r="N91" s="92">
        <v>6355</v>
      </c>
      <c r="O91" s="92">
        <v>62543</v>
      </c>
      <c r="P91" s="93">
        <v>603994</v>
      </c>
      <c r="R91" s="102"/>
      <c r="T91" s="103"/>
    </row>
    <row r="92" spans="1:20" x14ac:dyDescent="0.15">
      <c r="A92" s="70">
        <v>38</v>
      </c>
      <c r="B92" s="71">
        <v>39708</v>
      </c>
      <c r="C92" s="72" t="s">
        <v>332</v>
      </c>
      <c r="D92" s="87">
        <v>5</v>
      </c>
      <c r="E92" s="87">
        <v>0</v>
      </c>
      <c r="F92" s="87">
        <v>4</v>
      </c>
      <c r="G92" s="87">
        <v>1</v>
      </c>
      <c r="H92" s="87">
        <v>7</v>
      </c>
      <c r="I92" s="5">
        <v>6</v>
      </c>
      <c r="J92" s="88">
        <v>4648833.75</v>
      </c>
      <c r="K92" s="89">
        <v>2</v>
      </c>
      <c r="L92" s="89">
        <v>30</v>
      </c>
      <c r="M92" s="89">
        <v>378</v>
      </c>
      <c r="N92" s="89">
        <v>3685</v>
      </c>
      <c r="O92" s="89">
        <v>35295</v>
      </c>
      <c r="P92" s="90">
        <v>358696</v>
      </c>
      <c r="R92" s="102"/>
      <c r="T92" s="103"/>
    </row>
    <row r="93" spans="1:20" x14ac:dyDescent="0.15">
      <c r="A93" s="75"/>
      <c r="B93" s="76">
        <v>39711</v>
      </c>
      <c r="C93" s="77" t="s">
        <v>333</v>
      </c>
      <c r="D93" s="25">
        <v>4</v>
      </c>
      <c r="E93" s="25">
        <v>9</v>
      </c>
      <c r="F93" s="25">
        <v>5</v>
      </c>
      <c r="G93" s="25">
        <v>8</v>
      </c>
      <c r="H93" s="25">
        <v>7</v>
      </c>
      <c r="I93" s="12">
        <v>3</v>
      </c>
      <c r="J93" s="91">
        <v>8019592.5</v>
      </c>
      <c r="K93" s="92">
        <v>7</v>
      </c>
      <c r="L93" s="92">
        <v>66</v>
      </c>
      <c r="M93" s="92">
        <v>595</v>
      </c>
      <c r="N93" s="92">
        <v>5848</v>
      </c>
      <c r="O93" s="92">
        <v>58647</v>
      </c>
      <c r="P93" s="93">
        <v>587188</v>
      </c>
      <c r="R93" s="102"/>
      <c r="T93" s="103"/>
    </row>
    <row r="94" spans="1:20" x14ac:dyDescent="0.15">
      <c r="A94" s="70">
        <v>39</v>
      </c>
      <c r="B94" s="71">
        <v>39715</v>
      </c>
      <c r="C94" s="72" t="s">
        <v>332</v>
      </c>
      <c r="D94" s="87">
        <v>6</v>
      </c>
      <c r="E94" s="87">
        <v>1</v>
      </c>
      <c r="F94" s="87">
        <v>9</v>
      </c>
      <c r="G94" s="87">
        <v>2</v>
      </c>
      <c r="H94" s="87">
        <v>5</v>
      </c>
      <c r="I94" s="5">
        <v>0</v>
      </c>
      <c r="J94" s="88">
        <v>3433586.25</v>
      </c>
      <c r="K94" s="89">
        <v>1</v>
      </c>
      <c r="L94" s="89">
        <v>18</v>
      </c>
      <c r="M94" s="89">
        <v>197</v>
      </c>
      <c r="N94" s="89">
        <v>2034</v>
      </c>
      <c r="O94" s="89">
        <v>20509</v>
      </c>
      <c r="P94" s="90">
        <v>195891</v>
      </c>
      <c r="R94" s="102"/>
      <c r="T94" s="103"/>
    </row>
    <row r="95" spans="1:20" x14ac:dyDescent="0.15">
      <c r="A95" s="75"/>
      <c r="B95" s="76">
        <v>39718</v>
      </c>
      <c r="C95" s="77" t="s">
        <v>333</v>
      </c>
      <c r="D95" s="25">
        <v>7</v>
      </c>
      <c r="E95" s="25">
        <v>6</v>
      </c>
      <c r="F95" s="25">
        <v>5</v>
      </c>
      <c r="G95" s="25">
        <v>2</v>
      </c>
      <c r="H95" s="25">
        <v>4</v>
      </c>
      <c r="I95" s="12">
        <v>0</v>
      </c>
      <c r="J95" s="91">
        <v>8143606.25</v>
      </c>
      <c r="K95" s="92">
        <v>2</v>
      </c>
      <c r="L95" s="92">
        <v>49</v>
      </c>
      <c r="M95" s="92">
        <v>453</v>
      </c>
      <c r="N95" s="92">
        <v>4589</v>
      </c>
      <c r="O95" s="92">
        <v>45942</v>
      </c>
      <c r="P95" s="93">
        <v>452337</v>
      </c>
      <c r="R95" s="102"/>
      <c r="T95" s="103"/>
    </row>
    <row r="96" spans="1:20" x14ac:dyDescent="0.15">
      <c r="A96" s="70">
        <v>40</v>
      </c>
      <c r="B96" s="71">
        <v>39722</v>
      </c>
      <c r="C96" s="72" t="s">
        <v>332</v>
      </c>
      <c r="D96" s="87">
        <v>5</v>
      </c>
      <c r="E96" s="87">
        <v>0</v>
      </c>
      <c r="F96" s="87">
        <v>1</v>
      </c>
      <c r="G96" s="87">
        <v>0</v>
      </c>
      <c r="H96" s="87">
        <v>8</v>
      </c>
      <c r="I96" s="5">
        <v>9</v>
      </c>
      <c r="J96" s="88">
        <v>3309416.25</v>
      </c>
      <c r="K96" s="89">
        <v>1</v>
      </c>
      <c r="L96" s="89">
        <v>17</v>
      </c>
      <c r="M96" s="89">
        <v>212</v>
      </c>
      <c r="N96" s="89">
        <v>2098</v>
      </c>
      <c r="O96" s="89">
        <v>22174</v>
      </c>
      <c r="P96" s="90">
        <v>227384</v>
      </c>
      <c r="R96" s="102"/>
      <c r="T96" s="103"/>
    </row>
    <row r="97" spans="1:20" x14ac:dyDescent="0.15">
      <c r="A97" s="75"/>
      <c r="B97" s="76">
        <v>39725</v>
      </c>
      <c r="C97" s="77" t="s">
        <v>333</v>
      </c>
      <c r="D97" s="25">
        <v>3</v>
      </c>
      <c r="E97" s="25">
        <v>2</v>
      </c>
      <c r="F97" s="25">
        <v>1</v>
      </c>
      <c r="G97" s="25">
        <v>3</v>
      </c>
      <c r="H97" s="25">
        <v>8</v>
      </c>
      <c r="I97" s="12">
        <v>9</v>
      </c>
      <c r="J97" s="91">
        <v>7809272.5</v>
      </c>
      <c r="K97" s="92">
        <v>4</v>
      </c>
      <c r="L97" s="92">
        <v>53</v>
      </c>
      <c r="M97" s="92">
        <v>559</v>
      </c>
      <c r="N97" s="92">
        <v>5501</v>
      </c>
      <c r="O97" s="92">
        <v>53987</v>
      </c>
      <c r="P97" s="93">
        <v>554307</v>
      </c>
      <c r="R97" s="102"/>
      <c r="T97" s="103"/>
    </row>
    <row r="98" spans="1:20" x14ac:dyDescent="0.15">
      <c r="A98" s="70">
        <v>41</v>
      </c>
      <c r="B98" s="71">
        <v>39729</v>
      </c>
      <c r="C98" s="72" t="s">
        <v>332</v>
      </c>
      <c r="D98" s="87">
        <v>3</v>
      </c>
      <c r="E98" s="87">
        <v>0</v>
      </c>
      <c r="F98" s="87">
        <v>0</v>
      </c>
      <c r="G98" s="87">
        <v>7</v>
      </c>
      <c r="H98" s="87">
        <v>3</v>
      </c>
      <c r="I98" s="5">
        <v>1</v>
      </c>
      <c r="J98" s="88">
        <v>3481597.5</v>
      </c>
      <c r="K98" s="89">
        <v>3</v>
      </c>
      <c r="L98" s="89">
        <v>17</v>
      </c>
      <c r="M98" s="89">
        <v>240</v>
      </c>
      <c r="N98" s="89">
        <v>2385</v>
      </c>
      <c r="O98" s="89">
        <v>22036</v>
      </c>
      <c r="P98" s="90">
        <v>216625</v>
      </c>
      <c r="R98" s="102"/>
      <c r="T98" s="103"/>
    </row>
    <row r="99" spans="1:20" x14ac:dyDescent="0.15">
      <c r="A99" s="75"/>
      <c r="B99" s="76">
        <v>39732</v>
      </c>
      <c r="C99" s="77" t="s">
        <v>333</v>
      </c>
      <c r="D99" s="25">
        <v>3</v>
      </c>
      <c r="E99" s="25">
        <v>1</v>
      </c>
      <c r="F99" s="25">
        <v>1</v>
      </c>
      <c r="G99" s="25">
        <v>2</v>
      </c>
      <c r="H99" s="25">
        <v>5</v>
      </c>
      <c r="I99" s="12">
        <v>0</v>
      </c>
      <c r="J99" s="91">
        <v>8291595</v>
      </c>
      <c r="K99" s="92">
        <v>4</v>
      </c>
      <c r="L99" s="92">
        <v>49</v>
      </c>
      <c r="M99" s="92">
        <v>467</v>
      </c>
      <c r="N99" s="92">
        <v>4905</v>
      </c>
      <c r="O99" s="92">
        <v>48564</v>
      </c>
      <c r="P99" s="93">
        <v>464647</v>
      </c>
      <c r="R99" s="102"/>
      <c r="T99" s="103"/>
    </row>
    <row r="100" spans="1:20" x14ac:dyDescent="0.15">
      <c r="A100" s="70">
        <v>42</v>
      </c>
      <c r="B100" s="71">
        <v>39736</v>
      </c>
      <c r="C100" s="72" t="s">
        <v>332</v>
      </c>
      <c r="D100" s="87">
        <v>6</v>
      </c>
      <c r="E100" s="87">
        <v>0</v>
      </c>
      <c r="F100" s="87">
        <v>8</v>
      </c>
      <c r="G100" s="87">
        <v>3</v>
      </c>
      <c r="H100" s="87">
        <v>2</v>
      </c>
      <c r="I100" s="5">
        <v>5</v>
      </c>
      <c r="J100" s="88">
        <v>3247550</v>
      </c>
      <c r="K100" s="89">
        <v>4</v>
      </c>
      <c r="L100" s="89">
        <v>35</v>
      </c>
      <c r="M100" s="89">
        <v>320</v>
      </c>
      <c r="N100" s="89">
        <v>2878</v>
      </c>
      <c r="O100" s="89">
        <v>29211</v>
      </c>
      <c r="P100" s="90">
        <v>284244</v>
      </c>
      <c r="R100" s="102"/>
      <c r="T100" s="103"/>
    </row>
    <row r="101" spans="1:20" x14ac:dyDescent="0.15">
      <c r="A101" s="75"/>
      <c r="B101" s="76">
        <v>39739</v>
      </c>
      <c r="C101" s="77" t="s">
        <v>333</v>
      </c>
      <c r="D101" s="25">
        <v>9</v>
      </c>
      <c r="E101" s="25">
        <v>2</v>
      </c>
      <c r="F101" s="25">
        <v>0</v>
      </c>
      <c r="G101" s="25">
        <v>7</v>
      </c>
      <c r="H101" s="25">
        <v>7</v>
      </c>
      <c r="I101" s="12">
        <v>7</v>
      </c>
      <c r="J101" s="91">
        <v>7885925</v>
      </c>
      <c r="K101" s="92">
        <v>5</v>
      </c>
      <c r="L101" s="92">
        <v>87</v>
      </c>
      <c r="M101" s="92">
        <v>906</v>
      </c>
      <c r="N101" s="92">
        <v>9551</v>
      </c>
      <c r="O101" s="92">
        <v>68260</v>
      </c>
      <c r="P101" s="93">
        <v>638208</v>
      </c>
      <c r="R101" s="102"/>
      <c r="T101" s="103"/>
    </row>
    <row r="102" spans="1:20" x14ac:dyDescent="0.15">
      <c r="A102" s="70">
        <v>43</v>
      </c>
      <c r="B102" s="71">
        <v>39743</v>
      </c>
      <c r="C102" s="72" t="s">
        <v>332</v>
      </c>
      <c r="D102" s="87">
        <v>6</v>
      </c>
      <c r="E102" s="87">
        <v>2</v>
      </c>
      <c r="F102" s="87">
        <v>1</v>
      </c>
      <c r="G102" s="87">
        <v>1</v>
      </c>
      <c r="H102" s="87">
        <v>2</v>
      </c>
      <c r="I102" s="5">
        <v>8</v>
      </c>
      <c r="J102" s="88">
        <v>3428862.5</v>
      </c>
      <c r="K102" s="89">
        <v>3</v>
      </c>
      <c r="L102" s="89">
        <v>28</v>
      </c>
      <c r="M102" s="89">
        <v>243</v>
      </c>
      <c r="N102" s="89">
        <v>2729</v>
      </c>
      <c r="O102" s="89">
        <v>26750</v>
      </c>
      <c r="P102" s="90">
        <v>270474</v>
      </c>
      <c r="R102" s="102"/>
      <c r="T102" s="103"/>
    </row>
    <row r="103" spans="1:20" x14ac:dyDescent="0.15">
      <c r="A103" s="75"/>
      <c r="B103" s="76">
        <v>39746</v>
      </c>
      <c r="C103" s="77" t="s">
        <v>333</v>
      </c>
      <c r="D103" s="25">
        <v>2</v>
      </c>
      <c r="E103" s="25">
        <v>9</v>
      </c>
      <c r="F103" s="25">
        <v>2</v>
      </c>
      <c r="G103" s="25">
        <v>9</v>
      </c>
      <c r="H103" s="25">
        <v>6</v>
      </c>
      <c r="I103" s="12">
        <v>3</v>
      </c>
      <c r="J103" s="91">
        <v>8207516.25</v>
      </c>
      <c r="K103" s="92">
        <v>13</v>
      </c>
      <c r="L103" s="92">
        <v>39</v>
      </c>
      <c r="M103" s="92">
        <v>613</v>
      </c>
      <c r="N103" s="92">
        <v>6463</v>
      </c>
      <c r="O103" s="92">
        <v>61008</v>
      </c>
      <c r="P103" s="93">
        <v>603204</v>
      </c>
      <c r="R103" s="102"/>
      <c r="T103" s="103"/>
    </row>
    <row r="104" spans="1:20" x14ac:dyDescent="0.15">
      <c r="A104" s="70">
        <v>44</v>
      </c>
      <c r="B104" s="71">
        <v>39750</v>
      </c>
      <c r="C104" s="72" t="s">
        <v>332</v>
      </c>
      <c r="D104" s="87">
        <v>0</v>
      </c>
      <c r="E104" s="87">
        <v>7</v>
      </c>
      <c r="F104" s="87">
        <v>7</v>
      </c>
      <c r="G104" s="87">
        <v>1</v>
      </c>
      <c r="H104" s="87">
        <v>8</v>
      </c>
      <c r="I104" s="5">
        <v>6</v>
      </c>
      <c r="J104" s="88">
        <v>3882441.25</v>
      </c>
      <c r="K104" s="89">
        <v>2</v>
      </c>
      <c r="L104" s="89">
        <v>29</v>
      </c>
      <c r="M104" s="89">
        <v>294</v>
      </c>
      <c r="N104" s="89">
        <v>2964</v>
      </c>
      <c r="O104" s="89">
        <v>29206</v>
      </c>
      <c r="P104" s="90">
        <v>301360</v>
      </c>
      <c r="R104" s="102"/>
      <c r="T104" s="103"/>
    </row>
    <row r="105" spans="1:20" x14ac:dyDescent="0.15">
      <c r="A105" s="75"/>
      <c r="B105" s="76">
        <v>39753</v>
      </c>
      <c r="C105" s="77" t="s">
        <v>333</v>
      </c>
      <c r="D105" s="25">
        <v>1</v>
      </c>
      <c r="E105" s="25">
        <v>8</v>
      </c>
      <c r="F105" s="25">
        <v>4</v>
      </c>
      <c r="G105" s="25">
        <v>4</v>
      </c>
      <c r="H105" s="25">
        <v>2</v>
      </c>
      <c r="I105" s="12">
        <v>2</v>
      </c>
      <c r="J105" s="91">
        <v>8707613.75</v>
      </c>
      <c r="K105" s="92">
        <v>6</v>
      </c>
      <c r="L105" s="92">
        <v>57</v>
      </c>
      <c r="M105" s="92">
        <v>544</v>
      </c>
      <c r="N105" s="92">
        <v>5484</v>
      </c>
      <c r="O105" s="92">
        <v>57179</v>
      </c>
      <c r="P105" s="93">
        <v>556536</v>
      </c>
      <c r="R105" s="102"/>
      <c r="T105" s="103"/>
    </row>
    <row r="106" spans="1:20" x14ac:dyDescent="0.15">
      <c r="A106" s="70">
        <v>45</v>
      </c>
      <c r="B106" s="71">
        <v>39757</v>
      </c>
      <c r="C106" s="72" t="s">
        <v>332</v>
      </c>
      <c r="D106" s="87">
        <v>6</v>
      </c>
      <c r="E106" s="87">
        <v>3</v>
      </c>
      <c r="F106" s="87">
        <v>1</v>
      </c>
      <c r="G106" s="87">
        <v>0</v>
      </c>
      <c r="H106" s="87">
        <v>9</v>
      </c>
      <c r="I106" s="5">
        <v>7</v>
      </c>
      <c r="J106" s="88">
        <v>3372942.5</v>
      </c>
      <c r="K106" s="89">
        <v>4</v>
      </c>
      <c r="L106" s="89">
        <v>17</v>
      </c>
      <c r="M106" s="89">
        <v>241</v>
      </c>
      <c r="N106" s="89">
        <v>2412</v>
      </c>
      <c r="O106" s="89">
        <v>25432</v>
      </c>
      <c r="P106" s="90">
        <v>270297</v>
      </c>
      <c r="R106" s="102"/>
      <c r="T106" s="103"/>
    </row>
    <row r="107" spans="1:20" x14ac:dyDescent="0.15">
      <c r="A107" s="75"/>
      <c r="B107" s="76">
        <v>39760</v>
      </c>
      <c r="C107" s="77" t="s">
        <v>333</v>
      </c>
      <c r="D107" s="25">
        <v>6</v>
      </c>
      <c r="E107" s="25">
        <v>0</v>
      </c>
      <c r="F107" s="25">
        <v>3</v>
      </c>
      <c r="G107" s="25">
        <v>6</v>
      </c>
      <c r="H107" s="25">
        <v>8</v>
      </c>
      <c r="I107" s="12">
        <v>7</v>
      </c>
      <c r="J107" s="91">
        <v>8205037.5</v>
      </c>
      <c r="K107" s="92">
        <v>7</v>
      </c>
      <c r="L107" s="92">
        <v>72</v>
      </c>
      <c r="M107" s="92">
        <v>708</v>
      </c>
      <c r="N107" s="92">
        <v>6699</v>
      </c>
      <c r="O107" s="92">
        <v>63378</v>
      </c>
      <c r="P107" s="93">
        <v>672767</v>
      </c>
      <c r="R107" s="102"/>
      <c r="T107" s="103"/>
    </row>
    <row r="108" spans="1:20" x14ac:dyDescent="0.15">
      <c r="A108" s="70">
        <v>46</v>
      </c>
      <c r="B108" s="71">
        <v>39764</v>
      </c>
      <c r="C108" s="72" t="s">
        <v>332</v>
      </c>
      <c r="D108" s="87">
        <v>3</v>
      </c>
      <c r="E108" s="87">
        <v>2</v>
      </c>
      <c r="F108" s="87">
        <v>1</v>
      </c>
      <c r="G108" s="87">
        <v>3</v>
      </c>
      <c r="H108" s="87">
        <v>3</v>
      </c>
      <c r="I108" s="5">
        <v>8</v>
      </c>
      <c r="J108" s="88">
        <v>3279468.75</v>
      </c>
      <c r="K108" s="89">
        <v>5</v>
      </c>
      <c r="L108" s="89">
        <v>26</v>
      </c>
      <c r="M108" s="89">
        <v>259</v>
      </c>
      <c r="N108" s="89">
        <v>2425</v>
      </c>
      <c r="O108" s="89">
        <v>26482</v>
      </c>
      <c r="P108" s="90">
        <v>256508</v>
      </c>
      <c r="R108" s="102"/>
      <c r="T108" s="103"/>
    </row>
    <row r="109" spans="1:20" x14ac:dyDescent="0.15">
      <c r="A109" s="75"/>
      <c r="B109" s="76">
        <v>39767</v>
      </c>
      <c r="C109" s="77" t="s">
        <v>333</v>
      </c>
      <c r="D109" s="25">
        <v>6</v>
      </c>
      <c r="E109" s="25">
        <v>2</v>
      </c>
      <c r="F109" s="25">
        <v>0</v>
      </c>
      <c r="G109" s="25">
        <v>0</v>
      </c>
      <c r="H109" s="25">
        <v>3</v>
      </c>
      <c r="I109" s="12">
        <v>8</v>
      </c>
      <c r="J109" s="91">
        <v>8186721.25</v>
      </c>
      <c r="K109" s="92">
        <v>5</v>
      </c>
      <c r="L109" s="92">
        <v>57</v>
      </c>
      <c r="M109" s="92">
        <v>563</v>
      </c>
      <c r="N109" s="92">
        <v>6215</v>
      </c>
      <c r="O109" s="92">
        <v>68475</v>
      </c>
      <c r="P109" s="93">
        <v>657738</v>
      </c>
      <c r="R109" s="102"/>
      <c r="T109" s="103"/>
    </row>
    <row r="110" spans="1:20" x14ac:dyDescent="0.15">
      <c r="A110" s="70">
        <v>47</v>
      </c>
      <c r="B110" s="71">
        <v>39771</v>
      </c>
      <c r="C110" s="72" t="s">
        <v>332</v>
      </c>
      <c r="D110" s="87">
        <v>9</v>
      </c>
      <c r="E110" s="87">
        <v>8</v>
      </c>
      <c r="F110" s="87">
        <v>1</v>
      </c>
      <c r="G110" s="87">
        <v>1</v>
      </c>
      <c r="H110" s="87">
        <v>7</v>
      </c>
      <c r="I110" s="5">
        <v>2</v>
      </c>
      <c r="J110" s="88">
        <v>3503788.75</v>
      </c>
      <c r="K110" s="89">
        <v>4</v>
      </c>
      <c r="L110" s="89">
        <v>17</v>
      </c>
      <c r="M110" s="89">
        <v>226</v>
      </c>
      <c r="N110" s="89">
        <v>2144</v>
      </c>
      <c r="O110" s="89">
        <v>22316</v>
      </c>
      <c r="P110" s="90">
        <v>222069</v>
      </c>
      <c r="R110" s="102"/>
      <c r="T110" s="103"/>
    </row>
    <row r="111" spans="1:20" x14ac:dyDescent="0.15">
      <c r="A111" s="75"/>
      <c r="B111" s="76">
        <v>39774</v>
      </c>
      <c r="C111" s="77" t="s">
        <v>333</v>
      </c>
      <c r="D111" s="25">
        <v>1</v>
      </c>
      <c r="E111" s="25">
        <v>8</v>
      </c>
      <c r="F111" s="25">
        <v>3</v>
      </c>
      <c r="G111" s="25">
        <v>1</v>
      </c>
      <c r="H111" s="25">
        <v>9</v>
      </c>
      <c r="I111" s="12">
        <v>2</v>
      </c>
      <c r="J111" s="91">
        <v>8330148.75</v>
      </c>
      <c r="K111" s="92">
        <v>5</v>
      </c>
      <c r="L111" s="92">
        <v>43</v>
      </c>
      <c r="M111" s="92">
        <v>568</v>
      </c>
      <c r="N111" s="92">
        <v>5196</v>
      </c>
      <c r="O111" s="92">
        <v>51703</v>
      </c>
      <c r="P111" s="93">
        <v>536144</v>
      </c>
      <c r="R111" s="102"/>
      <c r="T111" s="103"/>
    </row>
    <row r="112" spans="1:20" x14ac:dyDescent="0.15">
      <c r="A112" s="70">
        <v>48</v>
      </c>
      <c r="B112" s="71">
        <v>39778</v>
      </c>
      <c r="C112" s="72" t="s">
        <v>332</v>
      </c>
      <c r="D112" s="87">
        <v>8</v>
      </c>
      <c r="E112" s="87">
        <v>6</v>
      </c>
      <c r="F112" s="87">
        <v>2</v>
      </c>
      <c r="G112" s="87">
        <v>2</v>
      </c>
      <c r="H112" s="87">
        <v>5</v>
      </c>
      <c r="I112" s="5">
        <v>7</v>
      </c>
      <c r="J112" s="88">
        <v>3245121.25</v>
      </c>
      <c r="K112" s="89">
        <v>4</v>
      </c>
      <c r="L112" s="89">
        <v>23</v>
      </c>
      <c r="M112" s="89">
        <v>222</v>
      </c>
      <c r="N112" s="89">
        <v>2701</v>
      </c>
      <c r="O112" s="89">
        <v>26667</v>
      </c>
      <c r="P112" s="90">
        <v>257840</v>
      </c>
      <c r="R112" s="102"/>
      <c r="T112" s="103"/>
    </row>
    <row r="113" spans="1:20" x14ac:dyDescent="0.15">
      <c r="A113" s="75"/>
      <c r="B113" s="76">
        <v>39781</v>
      </c>
      <c r="C113" s="77" t="s">
        <v>333</v>
      </c>
      <c r="D113" s="25">
        <v>6</v>
      </c>
      <c r="E113" s="25">
        <v>3</v>
      </c>
      <c r="F113" s="25">
        <v>0</v>
      </c>
      <c r="G113" s="25">
        <v>0</v>
      </c>
      <c r="H113" s="25">
        <v>4</v>
      </c>
      <c r="I113" s="12">
        <v>3</v>
      </c>
      <c r="J113" s="91">
        <v>7980906.25</v>
      </c>
      <c r="K113" s="92">
        <v>9</v>
      </c>
      <c r="L113" s="92">
        <v>59</v>
      </c>
      <c r="M113" s="92">
        <v>492</v>
      </c>
      <c r="N113" s="92">
        <v>5498</v>
      </c>
      <c r="O113" s="92">
        <v>58660</v>
      </c>
      <c r="P113" s="93">
        <v>584684</v>
      </c>
      <c r="R113" s="102"/>
      <c r="T113" s="103"/>
    </row>
    <row r="114" spans="1:20" x14ac:dyDescent="0.15">
      <c r="A114" s="70">
        <v>49</v>
      </c>
      <c r="B114" s="71">
        <v>39785</v>
      </c>
      <c r="C114" s="72" t="s">
        <v>332</v>
      </c>
      <c r="D114" s="87">
        <v>9</v>
      </c>
      <c r="E114" s="87">
        <v>0</v>
      </c>
      <c r="F114" s="87">
        <v>4</v>
      </c>
      <c r="G114" s="87">
        <v>2</v>
      </c>
      <c r="H114" s="87">
        <v>0</v>
      </c>
      <c r="I114" s="5">
        <v>9</v>
      </c>
      <c r="J114" s="88">
        <v>3713285</v>
      </c>
      <c r="K114" s="89">
        <v>3</v>
      </c>
      <c r="L114" s="89">
        <v>24</v>
      </c>
      <c r="M114" s="89">
        <v>217</v>
      </c>
      <c r="N114" s="89">
        <v>2232</v>
      </c>
      <c r="O114" s="89">
        <v>22449</v>
      </c>
      <c r="P114" s="90">
        <v>257732</v>
      </c>
      <c r="R114" s="102"/>
      <c r="T114" s="103"/>
    </row>
    <row r="115" spans="1:20" x14ac:dyDescent="0.15">
      <c r="A115" s="75"/>
      <c r="B115" s="76">
        <v>39788</v>
      </c>
      <c r="C115" s="77" t="s">
        <v>333</v>
      </c>
      <c r="D115" s="25">
        <v>0</v>
      </c>
      <c r="E115" s="25">
        <v>3</v>
      </c>
      <c r="F115" s="25">
        <v>8</v>
      </c>
      <c r="G115" s="25">
        <v>7</v>
      </c>
      <c r="H115" s="25">
        <v>9</v>
      </c>
      <c r="I115" s="12">
        <v>5</v>
      </c>
      <c r="J115" s="91">
        <v>9020311.25</v>
      </c>
      <c r="K115" s="92">
        <v>15</v>
      </c>
      <c r="L115" s="92">
        <v>77</v>
      </c>
      <c r="M115" s="92">
        <v>764</v>
      </c>
      <c r="N115" s="92">
        <v>7601</v>
      </c>
      <c r="O115" s="92">
        <v>74309</v>
      </c>
      <c r="P115" s="93">
        <v>782650</v>
      </c>
      <c r="R115" s="102"/>
      <c r="T115" s="103"/>
    </row>
    <row r="116" spans="1:20" x14ac:dyDescent="0.15">
      <c r="A116" s="70">
        <v>50</v>
      </c>
      <c r="B116" s="71">
        <v>39792</v>
      </c>
      <c r="C116" s="72" t="s">
        <v>332</v>
      </c>
      <c r="D116" s="87">
        <v>2</v>
      </c>
      <c r="E116" s="87">
        <v>7</v>
      </c>
      <c r="F116" s="87">
        <v>9</v>
      </c>
      <c r="G116" s="87">
        <v>4</v>
      </c>
      <c r="H116" s="87">
        <v>7</v>
      </c>
      <c r="I116" s="5">
        <v>9</v>
      </c>
      <c r="J116" s="88">
        <v>3878326.25</v>
      </c>
      <c r="K116" s="89" t="s">
        <v>22</v>
      </c>
      <c r="L116" s="89">
        <v>19</v>
      </c>
      <c r="M116" s="89">
        <v>266</v>
      </c>
      <c r="N116" s="89">
        <v>2666</v>
      </c>
      <c r="O116" s="89">
        <v>27056</v>
      </c>
      <c r="P116" s="90">
        <v>265112</v>
      </c>
      <c r="R116" s="102"/>
      <c r="T116" s="103"/>
    </row>
    <row r="117" spans="1:20" x14ac:dyDescent="0.15">
      <c r="A117" s="75"/>
      <c r="B117" s="76">
        <v>39795</v>
      </c>
      <c r="C117" s="77" t="s">
        <v>333</v>
      </c>
      <c r="D117" s="25">
        <v>9</v>
      </c>
      <c r="E117" s="25">
        <v>0</v>
      </c>
      <c r="F117" s="25">
        <v>5</v>
      </c>
      <c r="G117" s="25">
        <v>3</v>
      </c>
      <c r="H117" s="25">
        <v>6</v>
      </c>
      <c r="I117" s="12">
        <v>9</v>
      </c>
      <c r="J117" s="91">
        <v>9213557.5</v>
      </c>
      <c r="K117" s="92">
        <v>10</v>
      </c>
      <c r="L117" s="92">
        <v>50</v>
      </c>
      <c r="M117" s="92">
        <v>669</v>
      </c>
      <c r="N117" s="92">
        <v>6902</v>
      </c>
      <c r="O117" s="92">
        <v>68152</v>
      </c>
      <c r="P117" s="93">
        <v>646738</v>
      </c>
      <c r="R117" s="102"/>
      <c r="T117" s="103"/>
    </row>
    <row r="118" spans="1:20" x14ac:dyDescent="0.15">
      <c r="A118" s="70">
        <v>51</v>
      </c>
      <c r="B118" s="71">
        <v>39799</v>
      </c>
      <c r="C118" s="72" t="s">
        <v>332</v>
      </c>
      <c r="D118" s="87">
        <v>5</v>
      </c>
      <c r="E118" s="87">
        <v>0</v>
      </c>
      <c r="F118" s="87">
        <v>7</v>
      </c>
      <c r="G118" s="87">
        <v>5</v>
      </c>
      <c r="H118" s="87">
        <v>9</v>
      </c>
      <c r="I118" s="5">
        <v>3</v>
      </c>
      <c r="J118" s="88">
        <v>3524553.75</v>
      </c>
      <c r="K118" s="89">
        <v>2</v>
      </c>
      <c r="L118" s="89">
        <v>24</v>
      </c>
      <c r="M118" s="89">
        <v>228</v>
      </c>
      <c r="N118" s="89">
        <v>2347</v>
      </c>
      <c r="O118" s="89">
        <v>24317</v>
      </c>
      <c r="P118" s="90">
        <v>264717</v>
      </c>
      <c r="R118" s="102"/>
      <c r="T118" s="103"/>
    </row>
    <row r="119" spans="1:20" x14ac:dyDescent="0.15">
      <c r="A119" s="75"/>
      <c r="B119" s="76">
        <v>39802</v>
      </c>
      <c r="C119" s="77" t="s">
        <v>333</v>
      </c>
      <c r="D119" s="25">
        <v>5</v>
      </c>
      <c r="E119" s="25">
        <v>0</v>
      </c>
      <c r="F119" s="25">
        <v>5</v>
      </c>
      <c r="G119" s="25">
        <v>9</v>
      </c>
      <c r="H119" s="25">
        <v>2</v>
      </c>
      <c r="I119" s="12">
        <v>8</v>
      </c>
      <c r="J119" s="91">
        <v>8543218.75</v>
      </c>
      <c r="K119" s="92">
        <v>11</v>
      </c>
      <c r="L119" s="92">
        <v>55</v>
      </c>
      <c r="M119" s="92">
        <v>693</v>
      </c>
      <c r="N119" s="92">
        <v>6779</v>
      </c>
      <c r="O119" s="92">
        <v>68055</v>
      </c>
      <c r="P119" s="93">
        <v>683658</v>
      </c>
      <c r="R119" s="102"/>
      <c r="T119" s="103"/>
    </row>
    <row r="120" spans="1:20" x14ac:dyDescent="0.15">
      <c r="A120" s="70">
        <v>52</v>
      </c>
      <c r="B120" s="71">
        <v>39806</v>
      </c>
      <c r="C120" s="72" t="s">
        <v>332</v>
      </c>
      <c r="D120" s="87">
        <v>0</v>
      </c>
      <c r="E120" s="87">
        <v>3</v>
      </c>
      <c r="F120" s="87">
        <v>1</v>
      </c>
      <c r="G120" s="87">
        <v>9</v>
      </c>
      <c r="H120" s="87">
        <v>6</v>
      </c>
      <c r="I120" s="5">
        <v>1</v>
      </c>
      <c r="J120" s="88">
        <v>4034616.25</v>
      </c>
      <c r="K120" s="89">
        <v>8</v>
      </c>
      <c r="L120" s="89">
        <v>26</v>
      </c>
      <c r="M120" s="89">
        <v>388</v>
      </c>
      <c r="N120" s="89">
        <v>2549</v>
      </c>
      <c r="O120" s="89">
        <v>26344</v>
      </c>
      <c r="P120" s="90">
        <v>255625</v>
      </c>
      <c r="R120" s="102"/>
      <c r="T120" s="103"/>
    </row>
    <row r="121" spans="1:20" x14ac:dyDescent="0.15">
      <c r="A121" s="75"/>
      <c r="B121" s="76">
        <v>39809</v>
      </c>
      <c r="C121" s="77" t="s">
        <v>333</v>
      </c>
      <c r="D121" s="20">
        <v>9</v>
      </c>
      <c r="E121" s="20">
        <v>2</v>
      </c>
      <c r="F121" s="20">
        <v>5</v>
      </c>
      <c r="G121" s="20">
        <v>2</v>
      </c>
      <c r="H121" s="20">
        <v>5</v>
      </c>
      <c r="I121" s="18">
        <v>9</v>
      </c>
      <c r="J121" s="91">
        <v>8040131.25</v>
      </c>
      <c r="K121" s="92">
        <v>13</v>
      </c>
      <c r="L121" s="92">
        <v>58</v>
      </c>
      <c r="M121" s="92">
        <v>539</v>
      </c>
      <c r="N121" s="92">
        <v>5979</v>
      </c>
      <c r="O121" s="92">
        <v>58761</v>
      </c>
      <c r="P121" s="93">
        <v>566890</v>
      </c>
      <c r="R121" s="102"/>
      <c r="T121" s="103"/>
    </row>
    <row r="122" spans="1:20" hidden="1" x14ac:dyDescent="0.15">
      <c r="A122" s="70">
        <v>53</v>
      </c>
      <c r="B122" s="71"/>
      <c r="C122" s="72"/>
      <c r="D122" s="87"/>
      <c r="E122" s="87"/>
      <c r="F122" s="87"/>
      <c r="G122" s="87"/>
      <c r="H122" s="87"/>
      <c r="I122" s="5"/>
      <c r="J122" s="88"/>
      <c r="K122" s="89"/>
      <c r="L122" s="89"/>
      <c r="M122" s="89"/>
      <c r="N122" s="89"/>
      <c r="O122" s="89"/>
      <c r="P122" s="90"/>
      <c r="R122" s="102"/>
      <c r="T122" s="103"/>
    </row>
    <row r="123" spans="1:20" hidden="1" x14ac:dyDescent="0.15">
      <c r="A123" s="75"/>
      <c r="B123" s="76"/>
      <c r="C123" s="77"/>
      <c r="D123" s="20"/>
      <c r="E123" s="20"/>
      <c r="F123" s="20"/>
      <c r="G123" s="20"/>
      <c r="H123" s="20"/>
      <c r="I123" s="18"/>
      <c r="J123" s="91"/>
      <c r="K123" s="92"/>
      <c r="L123" s="92"/>
      <c r="M123" s="92"/>
      <c r="N123" s="92"/>
      <c r="O123" s="92"/>
      <c r="P123" s="93"/>
      <c r="R123" s="102"/>
      <c r="T123" s="103"/>
    </row>
    <row r="124" spans="1:20" x14ac:dyDescent="0.15">
      <c r="A124" s="94"/>
      <c r="B124" s="95"/>
      <c r="C124" s="95"/>
      <c r="D124" s="96"/>
      <c r="E124" s="96"/>
      <c r="F124" s="96"/>
      <c r="G124" s="96"/>
      <c r="H124" s="96" t="s">
        <v>23</v>
      </c>
      <c r="I124" s="96"/>
      <c r="J124" s="97"/>
      <c r="K124" s="39">
        <f t="shared" ref="K124:P124" si="1">SUM(K70:K123)</f>
        <v>267</v>
      </c>
      <c r="L124" s="39">
        <f t="shared" si="1"/>
        <v>2126</v>
      </c>
      <c r="M124" s="39">
        <f t="shared" si="1"/>
        <v>22076</v>
      </c>
      <c r="N124" s="39">
        <f t="shared" si="1"/>
        <v>221084</v>
      </c>
      <c r="O124" s="39">
        <f t="shared" si="1"/>
        <v>2192014</v>
      </c>
      <c r="P124" s="107">
        <f t="shared" si="1"/>
        <v>21983340</v>
      </c>
      <c r="R124" s="102"/>
      <c r="T124" s="103"/>
    </row>
    <row r="125" spans="1:20" x14ac:dyDescent="0.15">
      <c r="J125" s="98"/>
      <c r="R125" s="104"/>
    </row>
    <row r="130" spans="11:20" ht="10.5" customHeight="1" x14ac:dyDescent="0.15">
      <c r="K130" s="105"/>
      <c r="L130" s="105"/>
      <c r="M130" s="105"/>
      <c r="N130" s="105"/>
      <c r="O130" s="105"/>
      <c r="P130" s="105"/>
      <c r="R130" s="105"/>
      <c r="S130" s="106"/>
      <c r="T130" s="106"/>
    </row>
    <row r="131" spans="11:20" ht="10.5" customHeight="1" x14ac:dyDescent="0.15">
      <c r="K131" s="105"/>
      <c r="L131" s="105"/>
      <c r="M131" s="105"/>
      <c r="N131" s="105"/>
      <c r="O131" s="105"/>
      <c r="P131" s="105"/>
      <c r="R131" s="105"/>
      <c r="S131" s="106"/>
      <c r="T131" s="106"/>
    </row>
    <row r="132" spans="11:20" ht="10.5" customHeight="1" x14ac:dyDescent="0.15">
      <c r="K132" s="105"/>
      <c r="L132" s="105"/>
      <c r="M132" s="105"/>
      <c r="N132" s="105"/>
      <c r="O132" s="105"/>
      <c r="P132" s="105"/>
      <c r="R132" s="105"/>
      <c r="S132" s="106"/>
      <c r="T132" s="106"/>
    </row>
    <row r="133" spans="11:20" ht="10.5" customHeight="1" x14ac:dyDescent="0.15">
      <c r="K133" s="105"/>
      <c r="L133" s="105"/>
      <c r="M133" s="105"/>
      <c r="N133" s="105"/>
      <c r="O133" s="105"/>
      <c r="P133" s="105"/>
      <c r="R133" s="105"/>
      <c r="S133" s="106"/>
      <c r="T133" s="106"/>
    </row>
    <row r="134" spans="11:20" ht="10.5" customHeight="1" x14ac:dyDescent="0.15">
      <c r="K134" s="105"/>
      <c r="L134" s="105"/>
      <c r="M134" s="105"/>
      <c r="N134" s="105"/>
      <c r="O134" s="105"/>
      <c r="P134" s="105"/>
      <c r="R134" s="105"/>
      <c r="S134" s="105"/>
    </row>
    <row r="135" spans="11:20" ht="10.5" customHeight="1" x14ac:dyDescent="0.15">
      <c r="K135" s="105"/>
      <c r="L135" s="105"/>
      <c r="M135" s="105"/>
      <c r="N135" s="105"/>
      <c r="O135" s="105"/>
      <c r="P135" s="105"/>
      <c r="R135" s="105"/>
      <c r="S135" s="105"/>
    </row>
    <row r="136" spans="11:20" ht="10.5" customHeight="1" x14ac:dyDescent="0.15">
      <c r="K136" s="105"/>
      <c r="L136" s="105"/>
      <c r="M136" s="105"/>
      <c r="N136" s="105"/>
      <c r="O136" s="105"/>
      <c r="P136" s="105"/>
      <c r="R136" s="105"/>
      <c r="S136" s="106"/>
      <c r="T136" s="106"/>
    </row>
    <row r="137" spans="11:20" ht="10.5" customHeight="1" x14ac:dyDescent="0.15">
      <c r="K137" s="105"/>
      <c r="L137" s="105"/>
      <c r="M137" s="105"/>
      <c r="N137" s="105"/>
      <c r="O137" s="105"/>
      <c r="P137" s="105"/>
      <c r="R137" s="105"/>
      <c r="S137" s="106"/>
      <c r="T137" s="106"/>
    </row>
    <row r="138" spans="11:20" x14ac:dyDescent="0.15">
      <c r="K138" s="105"/>
      <c r="L138" s="105"/>
      <c r="M138" s="105"/>
      <c r="N138" s="105"/>
      <c r="O138" s="105"/>
      <c r="P138" s="105"/>
      <c r="R138" s="105"/>
      <c r="S138" s="105"/>
    </row>
    <row r="139" spans="11:20" x14ac:dyDescent="0.15">
      <c r="K139" s="105"/>
      <c r="L139" s="105"/>
      <c r="M139" s="105"/>
      <c r="N139" s="105"/>
      <c r="O139" s="105"/>
      <c r="P139" s="105"/>
      <c r="R139" s="105"/>
      <c r="S139" s="106"/>
      <c r="T139" s="106"/>
    </row>
  </sheetData>
  <printOptions horizontalCentered="1" verticalCentered="1"/>
  <pageMargins left="0" right="0" top="0" bottom="0" header="0.51181102362204722" footer="0.51181102362204722"/>
  <pageSetup paperSize="9" scale="91" orientation="landscape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3:T139"/>
  <sheetViews>
    <sheetView workbookViewId="0">
      <pane xSplit="3" ySplit="7" topLeftCell="D17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8" max="18" width="13.5" customWidth="1"/>
  </cols>
  <sheetData>
    <row r="3" spans="1:20" ht="14.1" customHeight="1" x14ac:dyDescent="0.2">
      <c r="A3" s="1" t="s">
        <v>352</v>
      </c>
      <c r="P3" s="84" t="s">
        <v>353</v>
      </c>
    </row>
    <row r="4" spans="1:20" ht="11.1" customHeight="1" x14ac:dyDescent="0.15">
      <c r="A4" s="4" t="s">
        <v>2</v>
      </c>
    </row>
    <row r="5" spans="1:20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20" ht="11.1" customHeight="1" x14ac:dyDescent="0.15">
      <c r="A6" s="12" t="s">
        <v>330</v>
      </c>
      <c r="B6" s="13">
        <v>2009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20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20" x14ac:dyDescent="0.15">
      <c r="A8" s="70">
        <v>1</v>
      </c>
      <c r="B8" s="71">
        <v>39813</v>
      </c>
      <c r="C8" s="72" t="s">
        <v>332</v>
      </c>
      <c r="D8" s="87">
        <v>3</v>
      </c>
      <c r="E8" s="87">
        <v>9</v>
      </c>
      <c r="F8" s="87">
        <v>7</v>
      </c>
      <c r="G8" s="87">
        <v>7</v>
      </c>
      <c r="H8" s="87">
        <v>4</v>
      </c>
      <c r="I8" s="5">
        <v>6</v>
      </c>
      <c r="J8" s="88">
        <v>4488322.5</v>
      </c>
      <c r="K8" s="89" t="s">
        <v>22</v>
      </c>
      <c r="L8" s="89">
        <v>34</v>
      </c>
      <c r="M8" s="89">
        <v>387</v>
      </c>
      <c r="N8" s="89">
        <v>3623</v>
      </c>
      <c r="O8" s="89">
        <v>36374</v>
      </c>
      <c r="P8" s="90">
        <v>343138</v>
      </c>
      <c r="R8" s="102"/>
      <c r="T8" s="103"/>
    </row>
    <row r="9" spans="1:20" x14ac:dyDescent="0.15">
      <c r="A9" s="75"/>
      <c r="B9" s="76">
        <v>39816</v>
      </c>
      <c r="C9" s="77" t="s">
        <v>333</v>
      </c>
      <c r="D9" s="25">
        <v>4</v>
      </c>
      <c r="E9" s="25">
        <v>1</v>
      </c>
      <c r="F9" s="25">
        <v>6</v>
      </c>
      <c r="G9" s="25">
        <v>7</v>
      </c>
      <c r="H9" s="25">
        <v>5</v>
      </c>
      <c r="I9" s="12">
        <v>2</v>
      </c>
      <c r="J9" s="91">
        <v>8357126.25</v>
      </c>
      <c r="K9" s="92">
        <v>4</v>
      </c>
      <c r="L9" s="92">
        <v>67</v>
      </c>
      <c r="M9" s="92">
        <v>580</v>
      </c>
      <c r="N9" s="92">
        <v>5811</v>
      </c>
      <c r="O9" s="92">
        <v>56748</v>
      </c>
      <c r="P9" s="93">
        <v>535477</v>
      </c>
      <c r="R9" s="102"/>
      <c r="T9" s="103"/>
    </row>
    <row r="10" spans="1:20" x14ac:dyDescent="0.15">
      <c r="A10" s="70">
        <v>2</v>
      </c>
      <c r="B10" s="71">
        <v>39820</v>
      </c>
      <c r="C10" s="72" t="s">
        <v>332</v>
      </c>
      <c r="D10" s="87">
        <v>1</v>
      </c>
      <c r="E10" s="87">
        <v>4</v>
      </c>
      <c r="F10" s="87">
        <v>2</v>
      </c>
      <c r="G10" s="87">
        <v>9</v>
      </c>
      <c r="H10" s="87">
        <v>6</v>
      </c>
      <c r="I10" s="5">
        <v>1</v>
      </c>
      <c r="J10" s="88">
        <v>3835858.75</v>
      </c>
      <c r="K10" s="89">
        <v>1</v>
      </c>
      <c r="L10" s="89">
        <v>29</v>
      </c>
      <c r="M10" s="89">
        <v>265</v>
      </c>
      <c r="N10" s="89">
        <v>2597</v>
      </c>
      <c r="O10" s="89">
        <v>25202</v>
      </c>
      <c r="P10" s="90">
        <v>241511</v>
      </c>
      <c r="R10" s="102"/>
      <c r="T10" s="103"/>
    </row>
    <row r="11" spans="1:20" x14ac:dyDescent="0.15">
      <c r="A11" s="75"/>
      <c r="B11" s="76">
        <v>39823</v>
      </c>
      <c r="C11" s="77" t="s">
        <v>333</v>
      </c>
      <c r="D11" s="25">
        <v>1</v>
      </c>
      <c r="E11" s="25">
        <v>8</v>
      </c>
      <c r="F11" s="25">
        <v>4</v>
      </c>
      <c r="G11" s="25">
        <v>4</v>
      </c>
      <c r="H11" s="25">
        <v>1</v>
      </c>
      <c r="I11" s="12">
        <v>0</v>
      </c>
      <c r="J11" s="91">
        <v>8640252.5</v>
      </c>
      <c r="K11" s="92">
        <v>8</v>
      </c>
      <c r="L11" s="92">
        <v>44</v>
      </c>
      <c r="M11" s="92">
        <v>450</v>
      </c>
      <c r="N11" s="92">
        <v>4873</v>
      </c>
      <c r="O11" s="92">
        <v>48014</v>
      </c>
      <c r="P11" s="93">
        <v>490901</v>
      </c>
      <c r="R11" s="102"/>
      <c r="T11" s="103"/>
    </row>
    <row r="12" spans="1:20" x14ac:dyDescent="0.15">
      <c r="A12" s="70">
        <v>3</v>
      </c>
      <c r="B12" s="71">
        <v>39827</v>
      </c>
      <c r="C12" s="72" t="s">
        <v>332</v>
      </c>
      <c r="D12" s="87">
        <v>6</v>
      </c>
      <c r="E12" s="87">
        <v>1</v>
      </c>
      <c r="F12" s="87">
        <v>9</v>
      </c>
      <c r="G12" s="87">
        <v>7</v>
      </c>
      <c r="H12" s="87">
        <v>8</v>
      </c>
      <c r="I12" s="5">
        <v>3</v>
      </c>
      <c r="J12" s="88">
        <v>4456121.25</v>
      </c>
      <c r="K12" s="89">
        <v>5</v>
      </c>
      <c r="L12" s="89">
        <v>34</v>
      </c>
      <c r="M12" s="89">
        <v>310</v>
      </c>
      <c r="N12" s="89">
        <v>3288</v>
      </c>
      <c r="O12" s="89">
        <v>32171</v>
      </c>
      <c r="P12" s="90">
        <v>332061</v>
      </c>
      <c r="R12" s="102"/>
      <c r="T12" s="103"/>
    </row>
    <row r="13" spans="1:20" x14ac:dyDescent="0.15">
      <c r="A13" s="75"/>
      <c r="B13" s="76">
        <v>39830</v>
      </c>
      <c r="C13" s="77" t="s">
        <v>333</v>
      </c>
      <c r="D13" s="25">
        <v>2</v>
      </c>
      <c r="E13" s="25">
        <v>7</v>
      </c>
      <c r="F13" s="25">
        <v>0</v>
      </c>
      <c r="G13" s="25">
        <v>8</v>
      </c>
      <c r="H13" s="25">
        <v>6</v>
      </c>
      <c r="I13" s="12">
        <v>2</v>
      </c>
      <c r="J13" s="91">
        <v>9557483.75</v>
      </c>
      <c r="K13" s="92">
        <v>4</v>
      </c>
      <c r="L13" s="92">
        <v>67</v>
      </c>
      <c r="M13" s="92">
        <v>657</v>
      </c>
      <c r="N13" s="92">
        <v>6453</v>
      </c>
      <c r="O13" s="92">
        <v>63294</v>
      </c>
      <c r="P13" s="93">
        <v>625494</v>
      </c>
      <c r="R13" s="102"/>
      <c r="T13" s="103"/>
    </row>
    <row r="14" spans="1:20" x14ac:dyDescent="0.15">
      <c r="A14" s="70">
        <v>4</v>
      </c>
      <c r="B14" s="71">
        <v>39834</v>
      </c>
      <c r="C14" s="72" t="s">
        <v>332</v>
      </c>
      <c r="D14" s="87">
        <v>4</v>
      </c>
      <c r="E14" s="87">
        <v>3</v>
      </c>
      <c r="F14" s="87">
        <v>8</v>
      </c>
      <c r="G14" s="87">
        <v>0</v>
      </c>
      <c r="H14" s="87">
        <v>9</v>
      </c>
      <c r="I14" s="5">
        <v>5</v>
      </c>
      <c r="J14" s="88">
        <v>5855507.5</v>
      </c>
      <c r="K14" s="89">
        <v>5</v>
      </c>
      <c r="L14" s="89">
        <v>38</v>
      </c>
      <c r="M14" s="89">
        <v>445</v>
      </c>
      <c r="N14" s="89">
        <v>4505</v>
      </c>
      <c r="O14" s="89">
        <v>47054</v>
      </c>
      <c r="P14" s="90">
        <v>484195</v>
      </c>
      <c r="R14" s="102"/>
      <c r="T14" s="103"/>
    </row>
    <row r="15" spans="1:20" x14ac:dyDescent="0.15">
      <c r="A15" s="75"/>
      <c r="B15" s="76">
        <v>39837</v>
      </c>
      <c r="C15" s="77" t="s">
        <v>333</v>
      </c>
      <c r="D15" s="25">
        <v>9</v>
      </c>
      <c r="E15" s="25">
        <v>6</v>
      </c>
      <c r="F15" s="25">
        <v>4</v>
      </c>
      <c r="G15" s="25">
        <v>3</v>
      </c>
      <c r="H15" s="25">
        <v>4</v>
      </c>
      <c r="I15" s="12">
        <v>2</v>
      </c>
      <c r="J15" s="91">
        <v>12071845</v>
      </c>
      <c r="K15" s="92">
        <v>12</v>
      </c>
      <c r="L15" s="92">
        <v>76</v>
      </c>
      <c r="M15" s="92">
        <v>864</v>
      </c>
      <c r="N15" s="92">
        <v>8355</v>
      </c>
      <c r="O15" s="92">
        <v>81504</v>
      </c>
      <c r="P15" s="93">
        <v>809724</v>
      </c>
      <c r="R15" s="102"/>
      <c r="T15" s="103"/>
    </row>
    <row r="16" spans="1:20" x14ac:dyDescent="0.15">
      <c r="A16" s="70">
        <v>5</v>
      </c>
      <c r="B16" s="71">
        <v>39841</v>
      </c>
      <c r="C16" s="72" t="s">
        <v>332</v>
      </c>
      <c r="D16" s="87">
        <v>9</v>
      </c>
      <c r="E16" s="87">
        <v>2</v>
      </c>
      <c r="F16" s="87">
        <v>7</v>
      </c>
      <c r="G16" s="87">
        <v>8</v>
      </c>
      <c r="H16" s="87">
        <v>4</v>
      </c>
      <c r="I16" s="5">
        <v>0</v>
      </c>
      <c r="J16" s="88">
        <v>9646940</v>
      </c>
      <c r="K16" s="89">
        <v>6</v>
      </c>
      <c r="L16" s="89">
        <v>54</v>
      </c>
      <c r="M16" s="89">
        <v>617</v>
      </c>
      <c r="N16" s="89">
        <v>5987</v>
      </c>
      <c r="O16" s="89">
        <v>59522</v>
      </c>
      <c r="P16" s="90">
        <v>596547</v>
      </c>
      <c r="R16" s="102"/>
      <c r="T16" s="103"/>
    </row>
    <row r="17" spans="1:20" x14ac:dyDescent="0.15">
      <c r="A17" s="75"/>
      <c r="B17" s="76">
        <v>39844</v>
      </c>
      <c r="C17" s="77" t="s">
        <v>333</v>
      </c>
      <c r="D17" s="25">
        <v>1</v>
      </c>
      <c r="E17" s="25">
        <v>8</v>
      </c>
      <c r="F17" s="25">
        <v>2</v>
      </c>
      <c r="G17" s="25">
        <v>4</v>
      </c>
      <c r="H17" s="25">
        <v>8</v>
      </c>
      <c r="I17" s="12">
        <v>8</v>
      </c>
      <c r="J17" s="91">
        <v>17840583.75</v>
      </c>
      <c r="K17" s="92">
        <v>13</v>
      </c>
      <c r="L17" s="92">
        <v>147</v>
      </c>
      <c r="M17" s="92">
        <v>1387</v>
      </c>
      <c r="N17" s="92">
        <v>14157</v>
      </c>
      <c r="O17" s="92">
        <v>138927</v>
      </c>
      <c r="P17" s="93">
        <v>1361633</v>
      </c>
      <c r="R17" s="102"/>
      <c r="T17" s="103"/>
    </row>
    <row r="18" spans="1:20" x14ac:dyDescent="0.15">
      <c r="A18" s="70">
        <v>6</v>
      </c>
      <c r="B18" s="71">
        <v>39848</v>
      </c>
      <c r="C18" s="72" t="s">
        <v>332</v>
      </c>
      <c r="D18" s="87">
        <v>2</v>
      </c>
      <c r="E18" s="87">
        <v>1</v>
      </c>
      <c r="F18" s="87">
        <v>8</v>
      </c>
      <c r="G18" s="87">
        <v>0</v>
      </c>
      <c r="H18" s="87">
        <v>3</v>
      </c>
      <c r="I18" s="5">
        <v>1</v>
      </c>
      <c r="J18" s="88">
        <v>4617627.5</v>
      </c>
      <c r="K18" s="89">
        <v>4</v>
      </c>
      <c r="L18" s="89">
        <v>33</v>
      </c>
      <c r="M18" s="89">
        <v>291</v>
      </c>
      <c r="N18" s="89">
        <v>2976</v>
      </c>
      <c r="O18" s="89">
        <v>30343</v>
      </c>
      <c r="P18" s="90">
        <v>298777</v>
      </c>
      <c r="R18" s="102"/>
      <c r="T18" s="103"/>
    </row>
    <row r="19" spans="1:20" x14ac:dyDescent="0.15">
      <c r="A19" s="75"/>
      <c r="B19" s="76">
        <v>39851</v>
      </c>
      <c r="C19" s="77" t="s">
        <v>333</v>
      </c>
      <c r="D19" s="25">
        <v>5</v>
      </c>
      <c r="E19" s="25">
        <v>4</v>
      </c>
      <c r="F19" s="25">
        <v>5</v>
      </c>
      <c r="G19" s="25">
        <v>0</v>
      </c>
      <c r="H19" s="25">
        <v>6</v>
      </c>
      <c r="I19" s="12">
        <v>0</v>
      </c>
      <c r="J19" s="91">
        <v>8614642.5</v>
      </c>
      <c r="K19" s="92">
        <v>4</v>
      </c>
      <c r="L19" s="92">
        <v>43</v>
      </c>
      <c r="M19" s="92">
        <v>460</v>
      </c>
      <c r="N19" s="92">
        <v>4784</v>
      </c>
      <c r="O19" s="92">
        <v>49500</v>
      </c>
      <c r="P19" s="93">
        <v>491210</v>
      </c>
      <c r="R19" s="102"/>
      <c r="T19" s="103"/>
    </row>
    <row r="20" spans="1:20" x14ac:dyDescent="0.15">
      <c r="A20" s="70">
        <v>7</v>
      </c>
      <c r="B20" s="71">
        <v>39855</v>
      </c>
      <c r="C20" s="72" t="s">
        <v>332</v>
      </c>
      <c r="D20" s="87">
        <v>0</v>
      </c>
      <c r="E20" s="87">
        <v>9</v>
      </c>
      <c r="F20" s="87">
        <v>4</v>
      </c>
      <c r="G20" s="87">
        <v>3</v>
      </c>
      <c r="H20" s="87">
        <v>6</v>
      </c>
      <c r="I20" s="5">
        <v>5</v>
      </c>
      <c r="J20" s="88">
        <v>3585381.25</v>
      </c>
      <c r="K20" s="89">
        <v>4</v>
      </c>
      <c r="L20" s="89">
        <v>27</v>
      </c>
      <c r="M20" s="89">
        <v>326</v>
      </c>
      <c r="N20" s="89">
        <v>3281</v>
      </c>
      <c r="O20" s="89">
        <v>31667</v>
      </c>
      <c r="P20" s="90">
        <v>306224</v>
      </c>
      <c r="R20" s="102"/>
      <c r="T20" s="103"/>
    </row>
    <row r="21" spans="1:20" x14ac:dyDescent="0.15">
      <c r="A21" s="75"/>
      <c r="B21" s="76">
        <v>39858</v>
      </c>
      <c r="C21" s="77" t="s">
        <v>333</v>
      </c>
      <c r="D21" s="25">
        <v>9</v>
      </c>
      <c r="E21" s="25">
        <v>9</v>
      </c>
      <c r="F21" s="25">
        <v>0</v>
      </c>
      <c r="G21" s="25">
        <v>8</v>
      </c>
      <c r="H21" s="25">
        <v>3</v>
      </c>
      <c r="I21" s="12">
        <v>8</v>
      </c>
      <c r="J21" s="91">
        <v>8315517.5</v>
      </c>
      <c r="K21" s="92">
        <v>6</v>
      </c>
      <c r="L21" s="92">
        <v>81</v>
      </c>
      <c r="M21" s="92">
        <v>708</v>
      </c>
      <c r="N21" s="92">
        <v>6933</v>
      </c>
      <c r="O21" s="92">
        <v>68942</v>
      </c>
      <c r="P21" s="93">
        <v>671024</v>
      </c>
      <c r="R21" s="102"/>
      <c r="T21" s="103"/>
    </row>
    <row r="22" spans="1:20" x14ac:dyDescent="0.15">
      <c r="A22" s="70">
        <v>8</v>
      </c>
      <c r="B22" s="71">
        <v>39862</v>
      </c>
      <c r="C22" s="72" t="s">
        <v>332</v>
      </c>
      <c r="D22" s="87">
        <v>4</v>
      </c>
      <c r="E22" s="87">
        <v>8</v>
      </c>
      <c r="F22" s="87">
        <v>3</v>
      </c>
      <c r="G22" s="87">
        <v>5</v>
      </c>
      <c r="H22" s="87">
        <v>2</v>
      </c>
      <c r="I22" s="5">
        <v>2</v>
      </c>
      <c r="J22" s="88">
        <v>3851012.5</v>
      </c>
      <c r="K22" s="89">
        <v>2</v>
      </c>
      <c r="L22" s="89">
        <v>35</v>
      </c>
      <c r="M22" s="89">
        <v>297</v>
      </c>
      <c r="N22" s="89">
        <v>2738</v>
      </c>
      <c r="O22" s="89">
        <v>26719</v>
      </c>
      <c r="P22" s="90">
        <v>251609</v>
      </c>
      <c r="R22" s="102"/>
      <c r="T22" s="103"/>
    </row>
    <row r="23" spans="1:20" x14ac:dyDescent="0.15">
      <c r="A23" s="75"/>
      <c r="B23" s="76">
        <v>39865</v>
      </c>
      <c r="C23" s="77" t="s">
        <v>333</v>
      </c>
      <c r="D23" s="25">
        <v>8</v>
      </c>
      <c r="E23" s="25">
        <v>3</v>
      </c>
      <c r="F23" s="25">
        <v>2</v>
      </c>
      <c r="G23" s="25">
        <v>2</v>
      </c>
      <c r="H23" s="25">
        <v>0</v>
      </c>
      <c r="I23" s="12">
        <v>9</v>
      </c>
      <c r="J23" s="91">
        <v>8120321.25</v>
      </c>
      <c r="K23" s="92">
        <v>8</v>
      </c>
      <c r="L23" s="92">
        <v>58</v>
      </c>
      <c r="M23" s="92">
        <v>505</v>
      </c>
      <c r="N23" s="92">
        <v>5082</v>
      </c>
      <c r="O23" s="92">
        <v>50529</v>
      </c>
      <c r="P23" s="93">
        <v>580691</v>
      </c>
      <c r="R23" s="102"/>
      <c r="T23" s="103"/>
    </row>
    <row r="24" spans="1:20" x14ac:dyDescent="0.15">
      <c r="A24" s="70">
        <v>9</v>
      </c>
      <c r="B24" s="71">
        <v>39869</v>
      </c>
      <c r="C24" s="72" t="s">
        <v>332</v>
      </c>
      <c r="D24" s="87">
        <v>2</v>
      </c>
      <c r="E24" s="87">
        <v>6</v>
      </c>
      <c r="F24" s="87">
        <v>8</v>
      </c>
      <c r="G24" s="87">
        <v>8</v>
      </c>
      <c r="H24" s="87">
        <v>1</v>
      </c>
      <c r="I24" s="5">
        <v>7</v>
      </c>
      <c r="J24" s="88">
        <v>3414006.25</v>
      </c>
      <c r="K24" s="89">
        <v>4</v>
      </c>
      <c r="L24" s="89">
        <v>18</v>
      </c>
      <c r="M24" s="89">
        <v>254</v>
      </c>
      <c r="N24" s="89">
        <v>2736</v>
      </c>
      <c r="O24" s="89">
        <v>26337</v>
      </c>
      <c r="P24" s="90">
        <v>271892</v>
      </c>
      <c r="R24" s="102"/>
      <c r="T24" s="103"/>
    </row>
    <row r="25" spans="1:20" x14ac:dyDescent="0.15">
      <c r="A25" s="75"/>
      <c r="B25" s="76">
        <v>39872</v>
      </c>
      <c r="C25" s="77" t="s">
        <v>333</v>
      </c>
      <c r="D25" s="25">
        <v>2</v>
      </c>
      <c r="E25" s="25">
        <v>6</v>
      </c>
      <c r="F25" s="25">
        <v>1</v>
      </c>
      <c r="G25" s="25">
        <v>7</v>
      </c>
      <c r="H25" s="25">
        <v>9</v>
      </c>
      <c r="I25" s="12">
        <v>1</v>
      </c>
      <c r="J25" s="91">
        <v>8236428.75</v>
      </c>
      <c r="K25" s="92">
        <v>2</v>
      </c>
      <c r="L25" s="92">
        <v>46</v>
      </c>
      <c r="M25" s="92">
        <v>487</v>
      </c>
      <c r="N25" s="92">
        <v>4966</v>
      </c>
      <c r="O25" s="92">
        <v>48664</v>
      </c>
      <c r="P25" s="93">
        <v>517288</v>
      </c>
      <c r="R25" s="102"/>
      <c r="T25" s="103"/>
    </row>
    <row r="26" spans="1:20" x14ac:dyDescent="0.15">
      <c r="A26" s="70">
        <v>10</v>
      </c>
      <c r="B26" s="71">
        <v>39876</v>
      </c>
      <c r="C26" s="72" t="s">
        <v>332</v>
      </c>
      <c r="D26" s="87">
        <v>1</v>
      </c>
      <c r="E26" s="87">
        <v>5</v>
      </c>
      <c r="F26" s="87">
        <v>5</v>
      </c>
      <c r="G26" s="87">
        <v>4</v>
      </c>
      <c r="H26" s="87">
        <v>2</v>
      </c>
      <c r="I26" s="5">
        <v>2</v>
      </c>
      <c r="J26" s="88">
        <v>3326208.75</v>
      </c>
      <c r="K26" s="89">
        <v>2</v>
      </c>
      <c r="L26" s="89">
        <v>16</v>
      </c>
      <c r="M26" s="89">
        <v>231</v>
      </c>
      <c r="N26" s="89">
        <v>2314</v>
      </c>
      <c r="O26" s="89">
        <v>23332</v>
      </c>
      <c r="P26" s="90">
        <v>213188</v>
      </c>
      <c r="R26" s="102"/>
      <c r="T26" s="103"/>
    </row>
    <row r="27" spans="1:20" x14ac:dyDescent="0.15">
      <c r="A27" s="75"/>
      <c r="B27" s="76">
        <v>39879</v>
      </c>
      <c r="C27" s="77" t="s">
        <v>333</v>
      </c>
      <c r="D27" s="25">
        <v>1</v>
      </c>
      <c r="E27" s="25">
        <v>2</v>
      </c>
      <c r="F27" s="25">
        <v>9</v>
      </c>
      <c r="G27" s="25">
        <v>8</v>
      </c>
      <c r="H27" s="25">
        <v>7</v>
      </c>
      <c r="I27" s="12">
        <v>7</v>
      </c>
      <c r="J27" s="91">
        <v>7930037.5</v>
      </c>
      <c r="K27" s="92">
        <v>6</v>
      </c>
      <c r="L27" s="92">
        <v>55</v>
      </c>
      <c r="M27" s="92">
        <v>648</v>
      </c>
      <c r="N27" s="92">
        <v>6863</v>
      </c>
      <c r="O27" s="92">
        <v>73332</v>
      </c>
      <c r="P27" s="93">
        <v>638966</v>
      </c>
      <c r="R27" s="102"/>
      <c r="T27" s="103"/>
    </row>
    <row r="28" spans="1:20" x14ac:dyDescent="0.15">
      <c r="A28" s="70">
        <v>11</v>
      </c>
      <c r="B28" s="71">
        <v>39883</v>
      </c>
      <c r="C28" s="72" t="s">
        <v>332</v>
      </c>
      <c r="D28" s="87">
        <v>2</v>
      </c>
      <c r="E28" s="87">
        <v>5</v>
      </c>
      <c r="F28" s="87">
        <v>0</v>
      </c>
      <c r="G28" s="87">
        <v>8</v>
      </c>
      <c r="H28" s="87">
        <v>8</v>
      </c>
      <c r="I28" s="5">
        <v>8</v>
      </c>
      <c r="J28" s="88">
        <v>3463130</v>
      </c>
      <c r="K28" s="89">
        <v>3</v>
      </c>
      <c r="L28" s="89">
        <v>31</v>
      </c>
      <c r="M28" s="89">
        <v>434</v>
      </c>
      <c r="N28" s="89">
        <v>4438</v>
      </c>
      <c r="O28" s="89">
        <v>29184</v>
      </c>
      <c r="P28" s="90">
        <v>273027</v>
      </c>
      <c r="R28" s="102"/>
      <c r="T28" s="103"/>
    </row>
    <row r="29" spans="1:20" x14ac:dyDescent="0.15">
      <c r="A29" s="75"/>
      <c r="B29" s="76">
        <v>39886</v>
      </c>
      <c r="C29" s="77" t="s">
        <v>333</v>
      </c>
      <c r="D29" s="25">
        <v>8</v>
      </c>
      <c r="E29" s="25">
        <v>9</v>
      </c>
      <c r="F29" s="25">
        <v>5</v>
      </c>
      <c r="G29" s="25">
        <v>1</v>
      </c>
      <c r="H29" s="25">
        <v>8</v>
      </c>
      <c r="I29" s="12">
        <v>7</v>
      </c>
      <c r="J29" s="91">
        <v>8233808.75</v>
      </c>
      <c r="K29" s="92">
        <v>8</v>
      </c>
      <c r="L29" s="92">
        <v>56</v>
      </c>
      <c r="M29" s="92">
        <v>636</v>
      </c>
      <c r="N29" s="92">
        <v>6579</v>
      </c>
      <c r="O29" s="92">
        <v>64829</v>
      </c>
      <c r="P29" s="93">
        <v>677648</v>
      </c>
      <c r="R29" s="102"/>
      <c r="T29" s="103"/>
    </row>
    <row r="30" spans="1:20" x14ac:dyDescent="0.15">
      <c r="A30" s="70">
        <v>12</v>
      </c>
      <c r="B30" s="71">
        <v>39890</v>
      </c>
      <c r="C30" s="72" t="s">
        <v>332</v>
      </c>
      <c r="D30" s="87">
        <v>5</v>
      </c>
      <c r="E30" s="87">
        <v>6</v>
      </c>
      <c r="F30" s="87">
        <v>1</v>
      </c>
      <c r="G30" s="87">
        <v>7</v>
      </c>
      <c r="H30" s="87">
        <v>1</v>
      </c>
      <c r="I30" s="5">
        <v>5</v>
      </c>
      <c r="J30" s="88">
        <v>3788150</v>
      </c>
      <c r="K30" s="89">
        <v>2</v>
      </c>
      <c r="L30" s="89">
        <v>24</v>
      </c>
      <c r="M30" s="89">
        <v>300</v>
      </c>
      <c r="N30" s="89">
        <v>3103</v>
      </c>
      <c r="O30" s="89">
        <v>30795</v>
      </c>
      <c r="P30" s="90">
        <v>324997</v>
      </c>
      <c r="R30" s="102"/>
      <c r="T30" s="103"/>
    </row>
    <row r="31" spans="1:20" x14ac:dyDescent="0.15">
      <c r="A31" s="75"/>
      <c r="B31" s="76">
        <v>39893</v>
      </c>
      <c r="C31" s="77" t="s">
        <v>333</v>
      </c>
      <c r="D31" s="25">
        <v>0</v>
      </c>
      <c r="E31" s="25">
        <v>8</v>
      </c>
      <c r="F31" s="25">
        <v>3</v>
      </c>
      <c r="G31" s="25">
        <v>3</v>
      </c>
      <c r="H31" s="25">
        <v>8</v>
      </c>
      <c r="I31" s="12">
        <v>5</v>
      </c>
      <c r="J31" s="91">
        <v>8538066.25</v>
      </c>
      <c r="K31" s="92">
        <v>5</v>
      </c>
      <c r="L31" s="92">
        <v>62</v>
      </c>
      <c r="M31" s="92">
        <v>694</v>
      </c>
      <c r="N31" s="92">
        <v>7233</v>
      </c>
      <c r="O31" s="92">
        <v>71790</v>
      </c>
      <c r="P31" s="93">
        <v>736845</v>
      </c>
      <c r="R31" s="102"/>
      <c r="T31" s="103"/>
    </row>
    <row r="32" spans="1:20" x14ac:dyDescent="0.15">
      <c r="A32" s="70">
        <v>13</v>
      </c>
      <c r="B32" s="71">
        <v>39897</v>
      </c>
      <c r="C32" s="72" t="s">
        <v>332</v>
      </c>
      <c r="D32" s="87">
        <v>7</v>
      </c>
      <c r="E32" s="87">
        <v>7</v>
      </c>
      <c r="F32" s="87">
        <v>8</v>
      </c>
      <c r="G32" s="87">
        <v>4</v>
      </c>
      <c r="H32" s="87">
        <v>6</v>
      </c>
      <c r="I32" s="5">
        <v>3</v>
      </c>
      <c r="J32" s="88">
        <v>3214892.5</v>
      </c>
      <c r="K32" s="89">
        <v>2</v>
      </c>
      <c r="L32" s="89">
        <v>30</v>
      </c>
      <c r="M32" s="89">
        <v>247</v>
      </c>
      <c r="N32" s="89">
        <v>2355</v>
      </c>
      <c r="O32" s="89">
        <v>23488</v>
      </c>
      <c r="P32" s="90">
        <v>233613</v>
      </c>
      <c r="R32" s="102"/>
      <c r="T32" s="103"/>
    </row>
    <row r="33" spans="1:20" x14ac:dyDescent="0.15">
      <c r="A33" s="75"/>
      <c r="B33" s="76">
        <v>39900</v>
      </c>
      <c r="C33" s="77" t="s">
        <v>333</v>
      </c>
      <c r="D33" s="25">
        <v>8</v>
      </c>
      <c r="E33" s="25">
        <v>6</v>
      </c>
      <c r="F33" s="25">
        <v>3</v>
      </c>
      <c r="G33" s="25">
        <v>1</v>
      </c>
      <c r="H33" s="25">
        <v>6</v>
      </c>
      <c r="I33" s="12">
        <v>3</v>
      </c>
      <c r="J33" s="91">
        <v>7663797.5</v>
      </c>
      <c r="K33" s="92">
        <v>6</v>
      </c>
      <c r="L33" s="92">
        <v>67</v>
      </c>
      <c r="M33" s="92">
        <v>530</v>
      </c>
      <c r="N33" s="92">
        <v>5720</v>
      </c>
      <c r="O33" s="92">
        <v>56352</v>
      </c>
      <c r="P33" s="93">
        <v>551423</v>
      </c>
      <c r="R33" s="102"/>
      <c r="T33" s="103"/>
    </row>
    <row r="34" spans="1:20" x14ac:dyDescent="0.15">
      <c r="A34" s="70">
        <v>14</v>
      </c>
      <c r="B34" s="71">
        <v>39904</v>
      </c>
      <c r="C34" s="72" t="s">
        <v>332</v>
      </c>
      <c r="D34" s="87">
        <v>8</v>
      </c>
      <c r="E34" s="87">
        <v>4</v>
      </c>
      <c r="F34" s="87">
        <v>3</v>
      </c>
      <c r="G34" s="87">
        <v>1</v>
      </c>
      <c r="H34" s="87">
        <v>1</v>
      </c>
      <c r="I34" s="5">
        <v>7</v>
      </c>
      <c r="J34" s="88">
        <v>3395202.5</v>
      </c>
      <c r="K34" s="89">
        <v>4</v>
      </c>
      <c r="L34" s="89">
        <v>23</v>
      </c>
      <c r="M34" s="89">
        <v>250</v>
      </c>
      <c r="N34" s="89">
        <v>2632</v>
      </c>
      <c r="O34" s="89">
        <v>26931</v>
      </c>
      <c r="P34" s="90">
        <v>275272</v>
      </c>
      <c r="R34" s="102"/>
      <c r="T34" s="103"/>
    </row>
    <row r="35" spans="1:20" x14ac:dyDescent="0.15">
      <c r="A35" s="75"/>
      <c r="B35" s="76">
        <v>39907</v>
      </c>
      <c r="C35" s="77" t="s">
        <v>333</v>
      </c>
      <c r="D35" s="25">
        <v>6</v>
      </c>
      <c r="E35" s="25">
        <v>7</v>
      </c>
      <c r="F35" s="25">
        <v>3</v>
      </c>
      <c r="G35" s="25">
        <v>7</v>
      </c>
      <c r="H35" s="25">
        <v>9</v>
      </c>
      <c r="I35" s="12">
        <v>4</v>
      </c>
      <c r="J35" s="91">
        <v>7471113.75</v>
      </c>
      <c r="K35" s="92">
        <v>2</v>
      </c>
      <c r="L35" s="92">
        <v>44</v>
      </c>
      <c r="M35" s="92">
        <v>462</v>
      </c>
      <c r="N35" s="92">
        <v>4544</v>
      </c>
      <c r="O35" s="92">
        <v>46281</v>
      </c>
      <c r="P35" s="93">
        <v>491447</v>
      </c>
      <c r="R35" s="102"/>
      <c r="T35" s="103"/>
    </row>
    <row r="36" spans="1:20" x14ac:dyDescent="0.15">
      <c r="A36" s="70">
        <v>15</v>
      </c>
      <c r="B36" s="71">
        <v>39911</v>
      </c>
      <c r="C36" s="72" t="s">
        <v>332</v>
      </c>
      <c r="D36" s="87">
        <v>5</v>
      </c>
      <c r="E36" s="87">
        <v>6</v>
      </c>
      <c r="F36" s="87">
        <v>4</v>
      </c>
      <c r="G36" s="87">
        <v>5</v>
      </c>
      <c r="H36" s="87">
        <v>3</v>
      </c>
      <c r="I36" s="5">
        <v>7</v>
      </c>
      <c r="J36" s="88">
        <v>3259541.25</v>
      </c>
      <c r="K36" s="89">
        <v>2</v>
      </c>
      <c r="L36" s="89">
        <v>22</v>
      </c>
      <c r="M36" s="89">
        <v>278</v>
      </c>
      <c r="N36" s="89">
        <v>2623</v>
      </c>
      <c r="O36" s="89">
        <v>25562</v>
      </c>
      <c r="P36" s="90">
        <v>267822</v>
      </c>
      <c r="R36" s="102"/>
      <c r="T36" s="103"/>
    </row>
    <row r="37" spans="1:20" x14ac:dyDescent="0.15">
      <c r="A37" s="75"/>
      <c r="B37" s="76">
        <v>39914</v>
      </c>
      <c r="C37" s="77" t="s">
        <v>333</v>
      </c>
      <c r="D37" s="25">
        <v>3</v>
      </c>
      <c r="E37" s="25">
        <v>1</v>
      </c>
      <c r="F37" s="25">
        <v>5</v>
      </c>
      <c r="G37" s="25">
        <v>2</v>
      </c>
      <c r="H37" s="25">
        <v>8</v>
      </c>
      <c r="I37" s="12">
        <v>6</v>
      </c>
      <c r="J37" s="91">
        <v>7586457.5</v>
      </c>
      <c r="K37" s="92">
        <v>5</v>
      </c>
      <c r="L37" s="92">
        <v>57</v>
      </c>
      <c r="M37" s="92">
        <v>559</v>
      </c>
      <c r="N37" s="92">
        <v>5541</v>
      </c>
      <c r="O37" s="92">
        <v>54871</v>
      </c>
      <c r="P37" s="93">
        <v>560015</v>
      </c>
      <c r="R37" s="102"/>
      <c r="T37" s="103"/>
    </row>
    <row r="38" spans="1:20" x14ac:dyDescent="0.15">
      <c r="A38" s="70">
        <v>16</v>
      </c>
      <c r="B38" s="71">
        <v>39918</v>
      </c>
      <c r="C38" s="72" t="s">
        <v>332</v>
      </c>
      <c r="D38" s="87">
        <v>0</v>
      </c>
      <c r="E38" s="87">
        <v>0</v>
      </c>
      <c r="F38" s="87">
        <v>5</v>
      </c>
      <c r="G38" s="87">
        <v>0</v>
      </c>
      <c r="H38" s="87">
        <v>5</v>
      </c>
      <c r="I38" s="5">
        <v>8</v>
      </c>
      <c r="J38" s="88">
        <v>3215633.75</v>
      </c>
      <c r="K38" s="89" t="s">
        <v>22</v>
      </c>
      <c r="L38" s="89">
        <v>13</v>
      </c>
      <c r="M38" s="89">
        <v>263</v>
      </c>
      <c r="N38" s="89">
        <v>2496</v>
      </c>
      <c r="O38" s="89">
        <v>27041</v>
      </c>
      <c r="P38" s="90">
        <v>257988</v>
      </c>
      <c r="R38" s="102"/>
      <c r="T38" s="103"/>
    </row>
    <row r="39" spans="1:20" x14ac:dyDescent="0.15">
      <c r="A39" s="75"/>
      <c r="B39" s="76">
        <v>39921</v>
      </c>
      <c r="C39" s="77" t="s">
        <v>333</v>
      </c>
      <c r="D39" s="25">
        <v>9</v>
      </c>
      <c r="E39" s="25">
        <v>5</v>
      </c>
      <c r="F39" s="25">
        <v>1</v>
      </c>
      <c r="G39" s="25">
        <v>7</v>
      </c>
      <c r="H39" s="25">
        <v>5</v>
      </c>
      <c r="I39" s="12">
        <v>2</v>
      </c>
      <c r="J39" s="91">
        <v>8090506.25</v>
      </c>
      <c r="K39" s="92">
        <v>5</v>
      </c>
      <c r="L39" s="92">
        <v>51</v>
      </c>
      <c r="M39" s="92">
        <v>554</v>
      </c>
      <c r="N39" s="92">
        <v>5703</v>
      </c>
      <c r="O39" s="92">
        <v>56068</v>
      </c>
      <c r="P39" s="92">
        <v>528302</v>
      </c>
      <c r="R39" s="102"/>
      <c r="T39" s="103"/>
    </row>
    <row r="40" spans="1:20" x14ac:dyDescent="0.15">
      <c r="A40" s="70">
        <v>17</v>
      </c>
      <c r="B40" s="71">
        <v>39925</v>
      </c>
      <c r="C40" s="72" t="s">
        <v>332</v>
      </c>
      <c r="D40" s="87">
        <v>0</v>
      </c>
      <c r="E40" s="87">
        <v>3</v>
      </c>
      <c r="F40" s="87">
        <v>1</v>
      </c>
      <c r="G40" s="87">
        <v>2</v>
      </c>
      <c r="H40" s="87">
        <v>2</v>
      </c>
      <c r="I40" s="5">
        <v>0</v>
      </c>
      <c r="J40" s="88">
        <v>3987493.75</v>
      </c>
      <c r="K40" s="89">
        <v>1</v>
      </c>
      <c r="L40" s="89">
        <v>28</v>
      </c>
      <c r="M40" s="89">
        <v>214</v>
      </c>
      <c r="N40" s="89">
        <v>2411</v>
      </c>
      <c r="O40" s="89">
        <v>22729</v>
      </c>
      <c r="P40" s="90">
        <v>239313</v>
      </c>
      <c r="R40" s="102"/>
      <c r="T40" s="103"/>
    </row>
    <row r="41" spans="1:20" x14ac:dyDescent="0.15">
      <c r="A41" s="75"/>
      <c r="B41" s="76">
        <v>39928</v>
      </c>
      <c r="C41" s="77" t="s">
        <v>333</v>
      </c>
      <c r="D41" s="25">
        <v>4</v>
      </c>
      <c r="E41" s="25">
        <v>2</v>
      </c>
      <c r="F41" s="25">
        <v>5</v>
      </c>
      <c r="G41" s="25">
        <v>1</v>
      </c>
      <c r="H41" s="25">
        <v>5</v>
      </c>
      <c r="I41" s="12">
        <v>1</v>
      </c>
      <c r="J41" s="91">
        <v>8803546.25</v>
      </c>
      <c r="K41" s="92">
        <v>7</v>
      </c>
      <c r="L41" s="92">
        <v>59</v>
      </c>
      <c r="M41" s="92">
        <v>573</v>
      </c>
      <c r="N41" s="92">
        <v>5811</v>
      </c>
      <c r="O41" s="92">
        <v>58584</v>
      </c>
      <c r="P41" s="93">
        <v>557206</v>
      </c>
      <c r="R41" s="102"/>
      <c r="T41" s="103"/>
    </row>
    <row r="42" spans="1:20" x14ac:dyDescent="0.15">
      <c r="A42" s="70">
        <v>18</v>
      </c>
      <c r="B42" s="71">
        <v>39932</v>
      </c>
      <c r="C42" s="72" t="s">
        <v>332</v>
      </c>
      <c r="D42" s="87">
        <v>6</v>
      </c>
      <c r="E42" s="87">
        <v>3</v>
      </c>
      <c r="F42" s="87">
        <v>5</v>
      </c>
      <c r="G42" s="87">
        <v>3</v>
      </c>
      <c r="H42" s="87">
        <v>5</v>
      </c>
      <c r="I42" s="5">
        <v>4</v>
      </c>
      <c r="J42" s="88">
        <v>3186310</v>
      </c>
      <c r="K42" s="89">
        <v>1</v>
      </c>
      <c r="L42" s="89">
        <v>23</v>
      </c>
      <c r="M42" s="89">
        <v>220</v>
      </c>
      <c r="N42" s="89">
        <v>2128</v>
      </c>
      <c r="O42" s="89">
        <v>21852</v>
      </c>
      <c r="P42" s="90">
        <v>206847</v>
      </c>
      <c r="R42" s="102"/>
      <c r="T42" s="103"/>
    </row>
    <row r="43" spans="1:20" x14ac:dyDescent="0.15">
      <c r="A43" s="75"/>
      <c r="B43" s="76">
        <v>39935</v>
      </c>
      <c r="C43" s="77" t="s">
        <v>333</v>
      </c>
      <c r="D43" s="25">
        <v>4</v>
      </c>
      <c r="E43" s="25">
        <v>0</v>
      </c>
      <c r="F43" s="25">
        <v>2</v>
      </c>
      <c r="G43" s="25">
        <v>0</v>
      </c>
      <c r="H43" s="25">
        <v>6</v>
      </c>
      <c r="I43" s="12">
        <v>4</v>
      </c>
      <c r="J43" s="91">
        <v>7387898.75</v>
      </c>
      <c r="K43" s="92">
        <v>4</v>
      </c>
      <c r="L43" s="92">
        <v>35</v>
      </c>
      <c r="M43" s="92">
        <v>455</v>
      </c>
      <c r="N43" s="92">
        <v>4801</v>
      </c>
      <c r="O43" s="92">
        <v>50281</v>
      </c>
      <c r="P43" s="93">
        <v>478882</v>
      </c>
      <c r="R43" s="102"/>
      <c r="T43" s="103"/>
    </row>
    <row r="44" spans="1:20" x14ac:dyDescent="0.15">
      <c r="A44" s="70">
        <v>19</v>
      </c>
      <c r="B44" s="71">
        <v>39939</v>
      </c>
      <c r="C44" s="72" t="s">
        <v>332</v>
      </c>
      <c r="D44" s="87">
        <v>6</v>
      </c>
      <c r="E44" s="87">
        <v>6</v>
      </c>
      <c r="F44" s="87">
        <v>8</v>
      </c>
      <c r="G44" s="87">
        <v>4</v>
      </c>
      <c r="H44" s="87">
        <v>5</v>
      </c>
      <c r="I44" s="5">
        <v>9</v>
      </c>
      <c r="J44" s="88">
        <v>3309875</v>
      </c>
      <c r="K44" s="89">
        <v>3</v>
      </c>
      <c r="L44" s="89">
        <v>27</v>
      </c>
      <c r="M44" s="89">
        <v>221</v>
      </c>
      <c r="N44" s="89">
        <v>2389</v>
      </c>
      <c r="O44" s="89">
        <v>23055</v>
      </c>
      <c r="P44" s="90">
        <v>225598</v>
      </c>
      <c r="R44" s="102"/>
      <c r="T44" s="103"/>
    </row>
    <row r="45" spans="1:20" x14ac:dyDescent="0.15">
      <c r="A45" s="75"/>
      <c r="B45" s="76">
        <v>39942</v>
      </c>
      <c r="C45" s="77" t="s">
        <v>333</v>
      </c>
      <c r="D45" s="25">
        <v>6</v>
      </c>
      <c r="E45" s="25">
        <v>6</v>
      </c>
      <c r="F45" s="25">
        <v>8</v>
      </c>
      <c r="G45" s="25">
        <v>1</v>
      </c>
      <c r="H45" s="25">
        <v>4</v>
      </c>
      <c r="I45" s="12">
        <v>4</v>
      </c>
      <c r="J45" s="91">
        <v>7459867.5</v>
      </c>
      <c r="K45" s="92">
        <v>7</v>
      </c>
      <c r="L45" s="92">
        <v>45</v>
      </c>
      <c r="M45" s="92">
        <v>506</v>
      </c>
      <c r="N45" s="92">
        <v>4944</v>
      </c>
      <c r="O45" s="92">
        <v>51577</v>
      </c>
      <c r="P45" s="93">
        <v>485447</v>
      </c>
      <c r="R45" s="102"/>
      <c r="T45" s="103"/>
    </row>
    <row r="46" spans="1:20" x14ac:dyDescent="0.15">
      <c r="A46" s="70">
        <v>20</v>
      </c>
      <c r="B46" s="71">
        <v>39946</v>
      </c>
      <c r="C46" s="72" t="s">
        <v>332</v>
      </c>
      <c r="D46" s="87">
        <v>8</v>
      </c>
      <c r="E46" s="87">
        <v>1</v>
      </c>
      <c r="F46" s="87">
        <v>0</v>
      </c>
      <c r="G46" s="87">
        <v>2</v>
      </c>
      <c r="H46" s="87">
        <v>8</v>
      </c>
      <c r="I46" s="5">
        <v>0</v>
      </c>
      <c r="J46" s="88">
        <v>3035587.5</v>
      </c>
      <c r="K46" s="89">
        <v>4</v>
      </c>
      <c r="L46" s="89">
        <v>21</v>
      </c>
      <c r="M46" s="89">
        <v>160</v>
      </c>
      <c r="N46" s="89">
        <v>1719</v>
      </c>
      <c r="O46" s="89">
        <v>17347</v>
      </c>
      <c r="P46" s="90">
        <v>178612</v>
      </c>
      <c r="R46" s="102"/>
      <c r="T46" s="103"/>
    </row>
    <row r="47" spans="1:20" x14ac:dyDescent="0.15">
      <c r="A47" s="75"/>
      <c r="B47" s="76">
        <v>39949</v>
      </c>
      <c r="C47" s="77" t="s">
        <v>333</v>
      </c>
      <c r="D47" s="25">
        <v>8</v>
      </c>
      <c r="E47" s="25">
        <v>6</v>
      </c>
      <c r="F47" s="25">
        <v>0</v>
      </c>
      <c r="G47" s="25">
        <v>2</v>
      </c>
      <c r="H47" s="25">
        <v>2</v>
      </c>
      <c r="I47" s="12">
        <v>9</v>
      </c>
      <c r="J47" s="91">
        <v>7331272.5</v>
      </c>
      <c r="K47" s="92">
        <v>9</v>
      </c>
      <c r="L47" s="92">
        <v>55</v>
      </c>
      <c r="M47" s="92">
        <v>503</v>
      </c>
      <c r="N47" s="92">
        <v>5020</v>
      </c>
      <c r="O47" s="92">
        <v>51944</v>
      </c>
      <c r="P47" s="93">
        <v>517638</v>
      </c>
      <c r="R47" s="102"/>
      <c r="T47" s="103"/>
    </row>
    <row r="48" spans="1:20" x14ac:dyDescent="0.15">
      <c r="A48" s="70">
        <v>21</v>
      </c>
      <c r="B48" s="71">
        <v>39953</v>
      </c>
      <c r="C48" s="72" t="s">
        <v>332</v>
      </c>
      <c r="D48" s="87">
        <v>5</v>
      </c>
      <c r="E48" s="87">
        <v>6</v>
      </c>
      <c r="F48" s="87">
        <v>0</v>
      </c>
      <c r="G48" s="87">
        <v>9</v>
      </c>
      <c r="H48" s="87">
        <v>0</v>
      </c>
      <c r="I48" s="5">
        <v>7</v>
      </c>
      <c r="J48" s="88">
        <v>3175153.75</v>
      </c>
      <c r="K48" s="89">
        <v>4</v>
      </c>
      <c r="L48" s="89">
        <v>23</v>
      </c>
      <c r="M48" s="89">
        <v>221</v>
      </c>
      <c r="N48" s="89">
        <v>2251</v>
      </c>
      <c r="O48" s="89">
        <v>22900</v>
      </c>
      <c r="P48" s="90">
        <v>264596</v>
      </c>
      <c r="R48" s="102"/>
      <c r="T48" s="103"/>
    </row>
    <row r="49" spans="1:20" x14ac:dyDescent="0.15">
      <c r="A49" s="75"/>
      <c r="B49" s="76">
        <v>39956</v>
      </c>
      <c r="C49" s="77" t="s">
        <v>333</v>
      </c>
      <c r="D49" s="25">
        <v>5</v>
      </c>
      <c r="E49" s="25">
        <v>9</v>
      </c>
      <c r="F49" s="25">
        <v>9</v>
      </c>
      <c r="G49" s="25">
        <v>6</v>
      </c>
      <c r="H49" s="25">
        <v>1</v>
      </c>
      <c r="I49" s="12">
        <v>1</v>
      </c>
      <c r="J49" s="91">
        <v>7310988.75</v>
      </c>
      <c r="K49" s="92">
        <v>2</v>
      </c>
      <c r="L49" s="92">
        <v>53</v>
      </c>
      <c r="M49" s="92">
        <v>432</v>
      </c>
      <c r="N49" s="92">
        <v>4688</v>
      </c>
      <c r="O49" s="92">
        <v>47149</v>
      </c>
      <c r="P49" s="93">
        <v>458461</v>
      </c>
      <c r="R49" s="102"/>
      <c r="T49" s="103"/>
    </row>
    <row r="50" spans="1:20" x14ac:dyDescent="0.15">
      <c r="A50" s="70">
        <v>22</v>
      </c>
      <c r="B50" s="71">
        <v>39960</v>
      </c>
      <c r="C50" s="72" t="s">
        <v>332</v>
      </c>
      <c r="D50" s="87">
        <v>5</v>
      </c>
      <c r="E50" s="87">
        <v>0</v>
      </c>
      <c r="F50" s="87">
        <v>4</v>
      </c>
      <c r="G50" s="87">
        <v>7</v>
      </c>
      <c r="H50" s="87">
        <v>6</v>
      </c>
      <c r="I50" s="5">
        <v>7</v>
      </c>
      <c r="J50" s="88">
        <v>3346460</v>
      </c>
      <c r="K50" s="89">
        <v>3</v>
      </c>
      <c r="L50" s="89">
        <v>35</v>
      </c>
      <c r="M50" s="89">
        <v>287</v>
      </c>
      <c r="N50" s="89">
        <v>2766</v>
      </c>
      <c r="O50" s="89">
        <v>26774</v>
      </c>
      <c r="P50" s="90">
        <v>276515</v>
      </c>
      <c r="R50" s="102"/>
      <c r="T50" s="103"/>
    </row>
    <row r="51" spans="1:20" x14ac:dyDescent="0.15">
      <c r="A51" s="75"/>
      <c r="B51" s="76">
        <v>39963</v>
      </c>
      <c r="C51" s="77" t="s">
        <v>333</v>
      </c>
      <c r="D51" s="25">
        <v>5</v>
      </c>
      <c r="E51" s="25">
        <v>9</v>
      </c>
      <c r="F51" s="25">
        <v>7</v>
      </c>
      <c r="G51" s="25">
        <v>9</v>
      </c>
      <c r="H51" s="25">
        <v>3</v>
      </c>
      <c r="I51" s="12">
        <v>7</v>
      </c>
      <c r="J51" s="91">
        <v>8447268.75</v>
      </c>
      <c r="K51" s="92">
        <v>7</v>
      </c>
      <c r="L51" s="92">
        <v>79</v>
      </c>
      <c r="M51" s="92">
        <v>710</v>
      </c>
      <c r="N51" s="92">
        <v>6781</v>
      </c>
      <c r="O51" s="92">
        <v>68373</v>
      </c>
      <c r="P51" s="93">
        <v>700954</v>
      </c>
      <c r="R51" s="102"/>
      <c r="T51" s="103"/>
    </row>
    <row r="52" spans="1:20" x14ac:dyDescent="0.15">
      <c r="A52" s="70">
        <v>23</v>
      </c>
      <c r="B52" s="71">
        <v>39967</v>
      </c>
      <c r="C52" s="72" t="s">
        <v>332</v>
      </c>
      <c r="D52" s="87">
        <v>9</v>
      </c>
      <c r="E52" s="87">
        <v>3</v>
      </c>
      <c r="F52" s="87">
        <v>9</v>
      </c>
      <c r="G52" s="87">
        <v>5</v>
      </c>
      <c r="H52" s="87">
        <v>2</v>
      </c>
      <c r="I52" s="5">
        <v>5</v>
      </c>
      <c r="J52" s="88">
        <v>3064203.75</v>
      </c>
      <c r="K52" s="89">
        <v>1</v>
      </c>
      <c r="L52" s="89">
        <v>32</v>
      </c>
      <c r="M52" s="89">
        <v>264</v>
      </c>
      <c r="N52" s="89">
        <v>2633</v>
      </c>
      <c r="O52" s="89">
        <v>27285</v>
      </c>
      <c r="P52" s="90">
        <v>263830</v>
      </c>
      <c r="R52" s="102"/>
      <c r="T52" s="103"/>
    </row>
    <row r="53" spans="1:20" x14ac:dyDescent="0.15">
      <c r="A53" s="75"/>
      <c r="B53" s="76">
        <v>39970</v>
      </c>
      <c r="C53" s="77" t="s">
        <v>333</v>
      </c>
      <c r="D53" s="25">
        <v>4</v>
      </c>
      <c r="E53" s="25">
        <v>0</v>
      </c>
      <c r="F53" s="25">
        <v>8</v>
      </c>
      <c r="G53" s="25">
        <v>9</v>
      </c>
      <c r="H53" s="25">
        <v>8</v>
      </c>
      <c r="I53" s="12">
        <v>3</v>
      </c>
      <c r="J53" s="91">
        <v>7482253.75</v>
      </c>
      <c r="K53" s="92">
        <v>7</v>
      </c>
      <c r="L53" s="92">
        <v>50</v>
      </c>
      <c r="M53" s="92">
        <v>531</v>
      </c>
      <c r="N53" s="92">
        <v>5343</v>
      </c>
      <c r="O53" s="92">
        <v>52005</v>
      </c>
      <c r="P53" s="93">
        <v>544788</v>
      </c>
      <c r="R53" s="102"/>
      <c r="T53" s="103"/>
    </row>
    <row r="54" spans="1:20" x14ac:dyDescent="0.15">
      <c r="A54" s="70">
        <v>24</v>
      </c>
      <c r="B54" s="71">
        <v>39974</v>
      </c>
      <c r="C54" s="72" t="s">
        <v>332</v>
      </c>
      <c r="D54" s="87">
        <v>6</v>
      </c>
      <c r="E54" s="87">
        <v>2</v>
      </c>
      <c r="F54" s="87">
        <v>0</v>
      </c>
      <c r="G54" s="87">
        <v>8</v>
      </c>
      <c r="H54" s="87">
        <v>8</v>
      </c>
      <c r="I54" s="5">
        <v>6</v>
      </c>
      <c r="J54" s="88">
        <v>3089760</v>
      </c>
      <c r="K54" s="89">
        <v>4</v>
      </c>
      <c r="L54" s="89">
        <v>11</v>
      </c>
      <c r="M54" s="89">
        <v>219</v>
      </c>
      <c r="N54" s="89">
        <v>2241</v>
      </c>
      <c r="O54" s="89">
        <v>22712</v>
      </c>
      <c r="P54" s="90">
        <v>231360</v>
      </c>
      <c r="R54" s="102"/>
      <c r="T54" s="103"/>
    </row>
    <row r="55" spans="1:20" x14ac:dyDescent="0.15">
      <c r="A55" s="75"/>
      <c r="B55" s="76">
        <v>39977</v>
      </c>
      <c r="C55" s="77" t="s">
        <v>333</v>
      </c>
      <c r="D55" s="25">
        <v>7</v>
      </c>
      <c r="E55" s="25">
        <v>4</v>
      </c>
      <c r="F55" s="25">
        <v>4</v>
      </c>
      <c r="G55" s="25">
        <v>2</v>
      </c>
      <c r="H55" s="25">
        <v>6</v>
      </c>
      <c r="I55" s="12">
        <v>7</v>
      </c>
      <c r="J55" s="91">
        <v>7214618.75</v>
      </c>
      <c r="K55" s="92">
        <v>6</v>
      </c>
      <c r="L55" s="92">
        <v>46</v>
      </c>
      <c r="M55" s="92">
        <v>604</v>
      </c>
      <c r="N55" s="92">
        <v>5946</v>
      </c>
      <c r="O55" s="92">
        <v>59460</v>
      </c>
      <c r="P55" s="93">
        <v>606692</v>
      </c>
      <c r="R55" s="102"/>
      <c r="T55" s="103"/>
    </row>
    <row r="56" spans="1:20" x14ac:dyDescent="0.15">
      <c r="A56" s="70">
        <v>25</v>
      </c>
      <c r="B56" s="71">
        <v>39981</v>
      </c>
      <c r="C56" s="72" t="s">
        <v>332</v>
      </c>
      <c r="D56" s="87">
        <v>2</v>
      </c>
      <c r="E56" s="87">
        <v>0</v>
      </c>
      <c r="F56" s="87">
        <v>0</v>
      </c>
      <c r="G56" s="87">
        <v>3</v>
      </c>
      <c r="H56" s="87">
        <v>5</v>
      </c>
      <c r="I56" s="5">
        <v>2</v>
      </c>
      <c r="J56" s="88">
        <v>2972553.75</v>
      </c>
      <c r="K56" s="89">
        <v>1</v>
      </c>
      <c r="L56" s="89">
        <v>15</v>
      </c>
      <c r="M56" s="89">
        <v>225</v>
      </c>
      <c r="N56" s="89">
        <v>2034</v>
      </c>
      <c r="O56" s="89">
        <v>20477</v>
      </c>
      <c r="P56" s="90">
        <v>190595</v>
      </c>
      <c r="R56" s="102"/>
      <c r="T56" s="103"/>
    </row>
    <row r="57" spans="1:20" x14ac:dyDescent="0.15">
      <c r="A57" s="75"/>
      <c r="B57" s="76">
        <v>39984</v>
      </c>
      <c r="C57" s="77" t="s">
        <v>333</v>
      </c>
      <c r="D57" s="25">
        <v>1</v>
      </c>
      <c r="E57" s="25">
        <v>4</v>
      </c>
      <c r="F57" s="25">
        <v>9</v>
      </c>
      <c r="G57" s="25">
        <v>9</v>
      </c>
      <c r="H57" s="25">
        <v>7</v>
      </c>
      <c r="I57" s="12">
        <v>6</v>
      </c>
      <c r="J57" s="91">
        <v>7311265</v>
      </c>
      <c r="K57" s="92">
        <v>6</v>
      </c>
      <c r="L57" s="92">
        <v>63</v>
      </c>
      <c r="M57" s="92">
        <v>514</v>
      </c>
      <c r="N57" s="92">
        <v>5406</v>
      </c>
      <c r="O57" s="92">
        <v>52801</v>
      </c>
      <c r="P57" s="93">
        <v>537492</v>
      </c>
      <c r="R57" s="102"/>
      <c r="T57" s="103"/>
    </row>
    <row r="58" spans="1:20" x14ac:dyDescent="0.15">
      <c r="A58" s="70">
        <v>26</v>
      </c>
      <c r="B58" s="71">
        <v>39988</v>
      </c>
      <c r="C58" s="72" t="s">
        <v>332</v>
      </c>
      <c r="D58" s="87">
        <v>1</v>
      </c>
      <c r="E58" s="87">
        <v>4</v>
      </c>
      <c r="F58" s="87">
        <v>8</v>
      </c>
      <c r="G58" s="87">
        <v>5</v>
      </c>
      <c r="H58" s="87">
        <v>5</v>
      </c>
      <c r="I58" s="5">
        <v>5</v>
      </c>
      <c r="J58" s="88">
        <v>2955782.5</v>
      </c>
      <c r="K58" s="89">
        <v>3</v>
      </c>
      <c r="L58" s="89">
        <v>35</v>
      </c>
      <c r="M58" s="89">
        <v>295</v>
      </c>
      <c r="N58" s="89">
        <v>3421</v>
      </c>
      <c r="O58" s="89">
        <v>27764</v>
      </c>
      <c r="P58" s="90">
        <v>255790</v>
      </c>
      <c r="R58" s="102"/>
      <c r="T58" s="103"/>
    </row>
    <row r="59" spans="1:20" x14ac:dyDescent="0.15">
      <c r="A59" s="75"/>
      <c r="B59" s="76">
        <v>39991</v>
      </c>
      <c r="C59" s="77" t="s">
        <v>333</v>
      </c>
      <c r="D59" s="20">
        <v>5</v>
      </c>
      <c r="E59" s="20">
        <v>5</v>
      </c>
      <c r="F59" s="20">
        <v>8</v>
      </c>
      <c r="G59" s="20">
        <v>5</v>
      </c>
      <c r="H59" s="20">
        <v>9</v>
      </c>
      <c r="I59" s="18">
        <v>8</v>
      </c>
      <c r="J59" s="91">
        <v>7221870</v>
      </c>
      <c r="K59" s="92">
        <v>7</v>
      </c>
      <c r="L59" s="92">
        <v>54</v>
      </c>
      <c r="M59" s="92">
        <v>552</v>
      </c>
      <c r="N59" s="92">
        <v>5631</v>
      </c>
      <c r="O59" s="92">
        <v>55623</v>
      </c>
      <c r="P59" s="93">
        <v>588598</v>
      </c>
      <c r="R59" s="102"/>
      <c r="T59" s="103"/>
    </row>
    <row r="60" spans="1:20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231</v>
      </c>
      <c r="L60" s="39">
        <f t="shared" si="0"/>
        <v>2271</v>
      </c>
      <c r="M60" s="39">
        <f t="shared" si="0"/>
        <v>23082</v>
      </c>
      <c r="N60" s="39">
        <f t="shared" si="0"/>
        <v>233653</v>
      </c>
      <c r="O60" s="39">
        <f t="shared" si="0"/>
        <v>2312059</v>
      </c>
      <c r="P60" s="107">
        <f t="shared" si="0"/>
        <v>23049163</v>
      </c>
      <c r="R60" s="102"/>
      <c r="T60" s="103"/>
    </row>
    <row r="65" spans="1:20" ht="14.1" customHeight="1" x14ac:dyDescent="0.2">
      <c r="A65" s="1" t="s">
        <v>334</v>
      </c>
      <c r="P65" s="84" t="s">
        <v>354</v>
      </c>
    </row>
    <row r="66" spans="1:20" ht="11.1" customHeight="1" x14ac:dyDescent="0.15">
      <c r="A66" s="4" t="s">
        <v>2</v>
      </c>
    </row>
    <row r="67" spans="1:20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0" ht="11.1" customHeight="1" x14ac:dyDescent="0.15">
      <c r="A68" s="12" t="s">
        <v>330</v>
      </c>
      <c r="B68" s="13">
        <v>2009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0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0" x14ac:dyDescent="0.15">
      <c r="A70" s="70">
        <v>27</v>
      </c>
      <c r="B70" s="71">
        <v>39995</v>
      </c>
      <c r="C70" s="72" t="s">
        <v>332</v>
      </c>
      <c r="D70" s="87">
        <v>1</v>
      </c>
      <c r="E70" s="87">
        <v>8</v>
      </c>
      <c r="F70" s="87">
        <v>1</v>
      </c>
      <c r="G70" s="87">
        <v>9</v>
      </c>
      <c r="H70" s="87">
        <v>8</v>
      </c>
      <c r="I70" s="5">
        <v>5</v>
      </c>
      <c r="J70" s="88">
        <v>3139935</v>
      </c>
      <c r="K70" s="89">
        <v>2</v>
      </c>
      <c r="L70" s="89">
        <v>28</v>
      </c>
      <c r="M70" s="89">
        <v>242</v>
      </c>
      <c r="N70" s="89">
        <v>2733</v>
      </c>
      <c r="O70" s="89">
        <v>26551</v>
      </c>
      <c r="P70" s="90">
        <v>275477</v>
      </c>
      <c r="R70" s="102"/>
      <c r="T70" s="103"/>
    </row>
    <row r="71" spans="1:20" x14ac:dyDescent="0.15">
      <c r="A71" s="75"/>
      <c r="B71" s="76">
        <v>39998</v>
      </c>
      <c r="C71" s="77" t="s">
        <v>333</v>
      </c>
      <c r="D71" s="25">
        <v>7</v>
      </c>
      <c r="E71" s="25">
        <v>0</v>
      </c>
      <c r="F71" s="25">
        <v>1</v>
      </c>
      <c r="G71" s="25">
        <v>2</v>
      </c>
      <c r="H71" s="25">
        <v>1</v>
      </c>
      <c r="I71" s="12">
        <v>5</v>
      </c>
      <c r="J71" s="91">
        <v>7172372.5</v>
      </c>
      <c r="K71" s="92">
        <v>6</v>
      </c>
      <c r="L71" s="92">
        <v>63</v>
      </c>
      <c r="M71" s="92">
        <v>630</v>
      </c>
      <c r="N71" s="92">
        <v>6220</v>
      </c>
      <c r="O71" s="92">
        <v>60701</v>
      </c>
      <c r="P71" s="93">
        <v>633399</v>
      </c>
      <c r="R71" s="102"/>
      <c r="T71" s="103"/>
    </row>
    <row r="72" spans="1:20" x14ac:dyDescent="0.15">
      <c r="A72" s="70">
        <v>28</v>
      </c>
      <c r="B72" s="71">
        <v>40002</v>
      </c>
      <c r="C72" s="72" t="s">
        <v>332</v>
      </c>
      <c r="D72" s="87">
        <v>0</v>
      </c>
      <c r="E72" s="87">
        <v>6</v>
      </c>
      <c r="F72" s="87">
        <v>3</v>
      </c>
      <c r="G72" s="87">
        <v>8</v>
      </c>
      <c r="H72" s="87">
        <v>7</v>
      </c>
      <c r="I72" s="5">
        <v>7</v>
      </c>
      <c r="J72" s="88">
        <v>3064101.25</v>
      </c>
      <c r="K72" s="89">
        <v>6</v>
      </c>
      <c r="L72" s="89">
        <v>21</v>
      </c>
      <c r="M72" s="89">
        <v>296</v>
      </c>
      <c r="N72" s="89">
        <v>2890</v>
      </c>
      <c r="O72" s="89">
        <v>30685</v>
      </c>
      <c r="P72" s="90">
        <v>249871</v>
      </c>
      <c r="R72" s="102"/>
      <c r="T72" s="103"/>
    </row>
    <row r="73" spans="1:20" x14ac:dyDescent="0.15">
      <c r="A73" s="75"/>
      <c r="B73" s="76">
        <v>40005</v>
      </c>
      <c r="C73" s="77" t="s">
        <v>333</v>
      </c>
      <c r="D73" s="25">
        <v>3</v>
      </c>
      <c r="E73" s="25">
        <v>3</v>
      </c>
      <c r="F73" s="25">
        <v>8</v>
      </c>
      <c r="G73" s="25">
        <v>7</v>
      </c>
      <c r="H73" s="25">
        <v>0</v>
      </c>
      <c r="I73" s="12">
        <v>5</v>
      </c>
      <c r="J73" s="91">
        <v>7460651.25</v>
      </c>
      <c r="K73" s="92">
        <v>5</v>
      </c>
      <c r="L73" s="92">
        <v>61</v>
      </c>
      <c r="M73" s="92">
        <v>519</v>
      </c>
      <c r="N73" s="92">
        <v>5595</v>
      </c>
      <c r="O73" s="92">
        <v>55147</v>
      </c>
      <c r="P73" s="93">
        <v>671541</v>
      </c>
      <c r="R73" s="102"/>
      <c r="T73" s="103"/>
    </row>
    <row r="74" spans="1:20" x14ac:dyDescent="0.15">
      <c r="A74" s="70">
        <v>29</v>
      </c>
      <c r="B74" s="71">
        <v>40009</v>
      </c>
      <c r="C74" s="72" t="s">
        <v>332</v>
      </c>
      <c r="D74" s="87">
        <v>5</v>
      </c>
      <c r="E74" s="87">
        <v>4</v>
      </c>
      <c r="F74" s="87">
        <v>2</v>
      </c>
      <c r="G74" s="87">
        <v>2</v>
      </c>
      <c r="H74" s="87">
        <v>5</v>
      </c>
      <c r="I74" s="5">
        <v>6</v>
      </c>
      <c r="J74" s="88">
        <v>3377383.75</v>
      </c>
      <c r="K74" s="89">
        <v>2</v>
      </c>
      <c r="L74" s="89">
        <v>31</v>
      </c>
      <c r="M74" s="89">
        <v>256</v>
      </c>
      <c r="N74" s="89">
        <v>2652</v>
      </c>
      <c r="O74" s="89">
        <v>25730</v>
      </c>
      <c r="P74" s="90">
        <v>247410</v>
      </c>
      <c r="R74" s="102"/>
      <c r="T74" s="103"/>
    </row>
    <row r="75" spans="1:20" x14ac:dyDescent="0.15">
      <c r="A75" s="75"/>
      <c r="B75" s="76">
        <v>40012</v>
      </c>
      <c r="C75" s="77" t="s">
        <v>333</v>
      </c>
      <c r="D75" s="25">
        <v>3</v>
      </c>
      <c r="E75" s="25">
        <v>6</v>
      </c>
      <c r="F75" s="25">
        <v>5</v>
      </c>
      <c r="G75" s="25">
        <v>5</v>
      </c>
      <c r="H75" s="25">
        <v>1</v>
      </c>
      <c r="I75" s="12">
        <v>1</v>
      </c>
      <c r="J75" s="91">
        <v>7968755</v>
      </c>
      <c r="K75" s="92">
        <v>2</v>
      </c>
      <c r="L75" s="92">
        <v>50</v>
      </c>
      <c r="M75" s="92">
        <v>524</v>
      </c>
      <c r="N75" s="92">
        <v>5265</v>
      </c>
      <c r="O75" s="92">
        <v>51820</v>
      </c>
      <c r="P75" s="93">
        <v>505926</v>
      </c>
      <c r="R75" s="102"/>
      <c r="T75" s="103"/>
    </row>
    <row r="76" spans="1:20" x14ac:dyDescent="0.15">
      <c r="A76" s="70">
        <v>30</v>
      </c>
      <c r="B76" s="71">
        <v>40016</v>
      </c>
      <c r="C76" s="72" t="s">
        <v>332</v>
      </c>
      <c r="D76" s="87">
        <v>9</v>
      </c>
      <c r="E76" s="87">
        <v>6</v>
      </c>
      <c r="F76" s="87">
        <v>5</v>
      </c>
      <c r="G76" s="87">
        <v>0</v>
      </c>
      <c r="H76" s="87">
        <v>6</v>
      </c>
      <c r="I76" s="5">
        <v>7</v>
      </c>
      <c r="J76" s="88">
        <v>3036573.75</v>
      </c>
      <c r="K76" s="89">
        <v>3</v>
      </c>
      <c r="L76" s="89">
        <v>24</v>
      </c>
      <c r="M76" s="89">
        <v>227</v>
      </c>
      <c r="N76" s="89">
        <v>2249</v>
      </c>
      <c r="O76" s="89">
        <v>25078</v>
      </c>
      <c r="P76" s="90">
        <v>253022</v>
      </c>
      <c r="R76" s="102"/>
      <c r="T76" s="103"/>
    </row>
    <row r="77" spans="1:20" x14ac:dyDescent="0.15">
      <c r="A77" s="75"/>
      <c r="B77" s="76">
        <v>40019</v>
      </c>
      <c r="C77" s="77" t="s">
        <v>333</v>
      </c>
      <c r="D77" s="25">
        <v>0</v>
      </c>
      <c r="E77" s="25">
        <v>0</v>
      </c>
      <c r="F77" s="25">
        <v>6</v>
      </c>
      <c r="G77" s="25">
        <v>0</v>
      </c>
      <c r="H77" s="25">
        <v>5</v>
      </c>
      <c r="I77" s="12">
        <v>2</v>
      </c>
      <c r="J77" s="91">
        <v>7232580</v>
      </c>
      <c r="K77" s="92">
        <v>2</v>
      </c>
      <c r="L77" s="92">
        <v>53</v>
      </c>
      <c r="M77" s="92">
        <v>481</v>
      </c>
      <c r="N77" s="92">
        <v>4693</v>
      </c>
      <c r="O77" s="92">
        <v>50107</v>
      </c>
      <c r="P77" s="93">
        <v>464018</v>
      </c>
      <c r="R77" s="102"/>
      <c r="T77" s="103"/>
    </row>
    <row r="78" spans="1:20" x14ac:dyDescent="0.15">
      <c r="A78" s="70">
        <v>31</v>
      </c>
      <c r="B78" s="71">
        <v>40023</v>
      </c>
      <c r="C78" s="72" t="s">
        <v>332</v>
      </c>
      <c r="D78" s="87">
        <v>3</v>
      </c>
      <c r="E78" s="87">
        <v>8</v>
      </c>
      <c r="F78" s="87">
        <v>3</v>
      </c>
      <c r="G78" s="87">
        <v>7</v>
      </c>
      <c r="H78" s="87">
        <v>8</v>
      </c>
      <c r="I78" s="5">
        <v>0</v>
      </c>
      <c r="J78" s="88">
        <v>3120906.25</v>
      </c>
      <c r="K78" s="89">
        <v>2</v>
      </c>
      <c r="L78" s="89">
        <v>18</v>
      </c>
      <c r="M78" s="89">
        <v>170</v>
      </c>
      <c r="N78" s="89">
        <v>1770</v>
      </c>
      <c r="O78" s="89">
        <v>17492</v>
      </c>
      <c r="P78" s="90">
        <v>180215</v>
      </c>
      <c r="R78" s="102"/>
      <c r="T78" s="103"/>
    </row>
    <row r="79" spans="1:20" x14ac:dyDescent="0.15">
      <c r="A79" s="75"/>
      <c r="B79" s="76">
        <v>40026</v>
      </c>
      <c r="C79" s="77" t="s">
        <v>333</v>
      </c>
      <c r="D79" s="25">
        <v>4</v>
      </c>
      <c r="E79" s="25">
        <v>7</v>
      </c>
      <c r="F79" s="25">
        <v>3</v>
      </c>
      <c r="G79" s="25">
        <v>5</v>
      </c>
      <c r="H79" s="25">
        <v>7</v>
      </c>
      <c r="I79" s="12">
        <v>0</v>
      </c>
      <c r="J79" s="91">
        <v>7303752.5</v>
      </c>
      <c r="K79" s="92">
        <v>4</v>
      </c>
      <c r="L79" s="92">
        <v>37</v>
      </c>
      <c r="M79" s="92">
        <v>436</v>
      </c>
      <c r="N79" s="92">
        <v>4081</v>
      </c>
      <c r="O79" s="92">
        <v>40503</v>
      </c>
      <c r="P79" s="93">
        <v>407289</v>
      </c>
      <c r="R79" s="102"/>
      <c r="T79" s="103"/>
    </row>
    <row r="80" spans="1:20" x14ac:dyDescent="0.15">
      <c r="A80" s="70">
        <v>32</v>
      </c>
      <c r="B80" s="71">
        <v>40030</v>
      </c>
      <c r="C80" s="72" t="s">
        <v>332</v>
      </c>
      <c r="D80" s="87">
        <v>2</v>
      </c>
      <c r="E80" s="87">
        <v>8</v>
      </c>
      <c r="F80" s="87">
        <v>2</v>
      </c>
      <c r="G80" s="87">
        <v>5</v>
      </c>
      <c r="H80" s="87">
        <v>6</v>
      </c>
      <c r="I80" s="5">
        <v>5</v>
      </c>
      <c r="J80" s="88">
        <v>3012343.75</v>
      </c>
      <c r="K80" s="89">
        <v>4</v>
      </c>
      <c r="L80" s="89">
        <v>31</v>
      </c>
      <c r="M80" s="89">
        <v>303</v>
      </c>
      <c r="N80" s="89">
        <v>2994</v>
      </c>
      <c r="O80" s="89">
        <v>28758</v>
      </c>
      <c r="P80" s="90">
        <v>277104</v>
      </c>
      <c r="R80" s="102"/>
      <c r="T80" s="103"/>
    </row>
    <row r="81" spans="1:20" x14ac:dyDescent="0.15">
      <c r="A81" s="75"/>
      <c r="B81" s="76">
        <v>40033</v>
      </c>
      <c r="C81" s="77" t="s">
        <v>333</v>
      </c>
      <c r="D81" s="25">
        <v>4</v>
      </c>
      <c r="E81" s="25">
        <v>7</v>
      </c>
      <c r="F81" s="25">
        <v>8</v>
      </c>
      <c r="G81" s="25">
        <v>4</v>
      </c>
      <c r="H81" s="25">
        <v>5</v>
      </c>
      <c r="I81" s="12">
        <v>6</v>
      </c>
      <c r="J81" s="91">
        <v>7284970</v>
      </c>
      <c r="K81" s="92">
        <v>10</v>
      </c>
      <c r="L81" s="92">
        <v>55</v>
      </c>
      <c r="M81" s="92">
        <v>555</v>
      </c>
      <c r="N81" s="92">
        <v>5700</v>
      </c>
      <c r="O81" s="92">
        <v>56235</v>
      </c>
      <c r="P81" s="93">
        <v>524929</v>
      </c>
      <c r="R81" s="102"/>
      <c r="T81" s="103"/>
    </row>
    <row r="82" spans="1:20" x14ac:dyDescent="0.15">
      <c r="A82" s="70">
        <v>33</v>
      </c>
      <c r="B82" s="71">
        <v>40037</v>
      </c>
      <c r="C82" s="72" t="s">
        <v>332</v>
      </c>
      <c r="D82" s="87">
        <v>1</v>
      </c>
      <c r="E82" s="87">
        <v>5</v>
      </c>
      <c r="F82" s="87">
        <v>2</v>
      </c>
      <c r="G82" s="87">
        <v>3</v>
      </c>
      <c r="H82" s="87">
        <v>8</v>
      </c>
      <c r="I82" s="5">
        <v>1</v>
      </c>
      <c r="J82" s="88">
        <v>2982130</v>
      </c>
      <c r="K82" s="89">
        <v>4</v>
      </c>
      <c r="L82" s="89">
        <v>18</v>
      </c>
      <c r="M82" s="89">
        <v>199</v>
      </c>
      <c r="N82" s="89">
        <v>1862</v>
      </c>
      <c r="O82" s="89">
        <v>19024</v>
      </c>
      <c r="P82" s="90">
        <v>193377</v>
      </c>
      <c r="R82" s="102"/>
      <c r="T82" s="103"/>
    </row>
    <row r="83" spans="1:20" x14ac:dyDescent="0.15">
      <c r="A83" s="75"/>
      <c r="B83" s="76">
        <v>40040</v>
      </c>
      <c r="C83" s="77" t="s">
        <v>333</v>
      </c>
      <c r="D83" s="25">
        <v>7</v>
      </c>
      <c r="E83" s="25">
        <v>2</v>
      </c>
      <c r="F83" s="25">
        <v>2</v>
      </c>
      <c r="G83" s="25">
        <v>3</v>
      </c>
      <c r="H83" s="25">
        <v>5</v>
      </c>
      <c r="I83" s="12">
        <v>0</v>
      </c>
      <c r="J83" s="91">
        <v>7213233.75</v>
      </c>
      <c r="K83" s="92">
        <v>11</v>
      </c>
      <c r="L83" s="92">
        <v>46</v>
      </c>
      <c r="M83" s="92">
        <v>464</v>
      </c>
      <c r="N83" s="92">
        <v>4179</v>
      </c>
      <c r="O83" s="92">
        <v>42102</v>
      </c>
      <c r="P83" s="93">
        <v>402735</v>
      </c>
      <c r="R83" s="102"/>
      <c r="T83" s="103"/>
    </row>
    <row r="84" spans="1:20" x14ac:dyDescent="0.15">
      <c r="A84" s="70">
        <v>34</v>
      </c>
      <c r="B84" s="71">
        <v>40044</v>
      </c>
      <c r="C84" s="72" t="s">
        <v>332</v>
      </c>
      <c r="D84" s="87">
        <v>9</v>
      </c>
      <c r="E84" s="87">
        <v>3</v>
      </c>
      <c r="F84" s="87">
        <v>7</v>
      </c>
      <c r="G84" s="87">
        <v>8</v>
      </c>
      <c r="H84" s="87">
        <v>9</v>
      </c>
      <c r="I84" s="5">
        <v>9</v>
      </c>
      <c r="J84" s="88">
        <v>3101587.5</v>
      </c>
      <c r="K84" s="89">
        <v>0</v>
      </c>
      <c r="L84" s="89">
        <v>24</v>
      </c>
      <c r="M84" s="89">
        <v>213</v>
      </c>
      <c r="N84" s="89">
        <v>2115</v>
      </c>
      <c r="O84" s="89">
        <v>21959</v>
      </c>
      <c r="P84" s="90">
        <v>209514</v>
      </c>
      <c r="R84" s="102"/>
      <c r="T84" s="103"/>
    </row>
    <row r="85" spans="1:20" x14ac:dyDescent="0.15">
      <c r="A85" s="75"/>
      <c r="B85" s="76">
        <v>40047</v>
      </c>
      <c r="C85" s="77" t="s">
        <v>333</v>
      </c>
      <c r="D85" s="25">
        <v>9</v>
      </c>
      <c r="E85" s="25">
        <v>1</v>
      </c>
      <c r="F85" s="25">
        <v>0</v>
      </c>
      <c r="G85" s="25">
        <v>1</v>
      </c>
      <c r="H85" s="25">
        <v>0</v>
      </c>
      <c r="I85" s="12">
        <v>6</v>
      </c>
      <c r="J85" s="91">
        <v>7490046.25</v>
      </c>
      <c r="K85" s="92">
        <v>6</v>
      </c>
      <c r="L85" s="92">
        <v>47</v>
      </c>
      <c r="M85" s="92">
        <v>480</v>
      </c>
      <c r="N85" s="92">
        <v>4861</v>
      </c>
      <c r="O85" s="92">
        <v>47692</v>
      </c>
      <c r="P85" s="93">
        <v>554960</v>
      </c>
      <c r="R85" s="102"/>
      <c r="T85" s="103"/>
    </row>
    <row r="86" spans="1:20" x14ac:dyDescent="0.15">
      <c r="A86" s="70">
        <v>35</v>
      </c>
      <c r="B86" s="71">
        <v>40051</v>
      </c>
      <c r="C86" s="72" t="s">
        <v>332</v>
      </c>
      <c r="D86" s="87">
        <v>6</v>
      </c>
      <c r="E86" s="87">
        <v>8</v>
      </c>
      <c r="F86" s="87">
        <v>6</v>
      </c>
      <c r="G86" s="87">
        <v>5</v>
      </c>
      <c r="H86" s="87">
        <v>2</v>
      </c>
      <c r="I86" s="5">
        <v>0</v>
      </c>
      <c r="J86" s="88">
        <v>3437075</v>
      </c>
      <c r="K86" s="89">
        <v>4</v>
      </c>
      <c r="L86" s="89">
        <v>29</v>
      </c>
      <c r="M86" s="89">
        <v>173</v>
      </c>
      <c r="N86" s="89">
        <v>1917</v>
      </c>
      <c r="O86" s="89">
        <v>19541</v>
      </c>
      <c r="P86" s="90">
        <v>205250</v>
      </c>
      <c r="R86" s="102"/>
      <c r="T86" s="103"/>
    </row>
    <row r="87" spans="1:20" x14ac:dyDescent="0.15">
      <c r="A87" s="75"/>
      <c r="B87" s="76">
        <v>40054</v>
      </c>
      <c r="C87" s="77" t="s">
        <v>333</v>
      </c>
      <c r="D87" s="25">
        <v>2</v>
      </c>
      <c r="E87" s="25">
        <v>1</v>
      </c>
      <c r="F87" s="25">
        <v>9</v>
      </c>
      <c r="G87" s="25">
        <v>3</v>
      </c>
      <c r="H87" s="25">
        <v>3</v>
      </c>
      <c r="I87" s="12">
        <v>1</v>
      </c>
      <c r="J87" s="91">
        <v>8173555</v>
      </c>
      <c r="K87" s="92">
        <v>9</v>
      </c>
      <c r="L87" s="92">
        <v>55</v>
      </c>
      <c r="M87" s="92">
        <v>523</v>
      </c>
      <c r="N87" s="92">
        <v>5214</v>
      </c>
      <c r="O87" s="92">
        <v>53839</v>
      </c>
      <c r="P87" s="93">
        <v>521696</v>
      </c>
      <c r="R87" s="102"/>
      <c r="T87" s="103"/>
    </row>
    <row r="88" spans="1:20" x14ac:dyDescent="0.15">
      <c r="A88" s="70">
        <v>36</v>
      </c>
      <c r="B88" s="71">
        <v>40058</v>
      </c>
      <c r="C88" s="72" t="s">
        <v>332</v>
      </c>
      <c r="D88" s="87">
        <v>7</v>
      </c>
      <c r="E88" s="87">
        <v>9</v>
      </c>
      <c r="F88" s="87">
        <v>9</v>
      </c>
      <c r="G88" s="87">
        <v>2</v>
      </c>
      <c r="H88" s="87">
        <v>7</v>
      </c>
      <c r="I88" s="5">
        <v>6</v>
      </c>
      <c r="J88" s="88">
        <v>4115532.5</v>
      </c>
      <c r="K88" s="89">
        <v>4</v>
      </c>
      <c r="L88" s="89">
        <v>22</v>
      </c>
      <c r="M88" s="89">
        <v>285</v>
      </c>
      <c r="N88" s="89">
        <v>3006</v>
      </c>
      <c r="O88" s="89">
        <v>29813</v>
      </c>
      <c r="P88" s="90">
        <v>302983</v>
      </c>
      <c r="R88" s="102"/>
      <c r="T88" s="103"/>
    </row>
    <row r="89" spans="1:20" x14ac:dyDescent="0.15">
      <c r="A89" s="75"/>
      <c r="B89" s="76">
        <v>40061</v>
      </c>
      <c r="C89" s="77" t="s">
        <v>333</v>
      </c>
      <c r="D89" s="25">
        <v>2</v>
      </c>
      <c r="E89" s="25">
        <v>0</v>
      </c>
      <c r="F89" s="25">
        <v>8</v>
      </c>
      <c r="G89" s="25">
        <v>0</v>
      </c>
      <c r="H89" s="25">
        <v>5</v>
      </c>
      <c r="I89" s="12">
        <v>0</v>
      </c>
      <c r="J89" s="91">
        <v>8921300</v>
      </c>
      <c r="K89" s="92">
        <v>5</v>
      </c>
      <c r="L89" s="92">
        <v>54</v>
      </c>
      <c r="M89" s="92">
        <v>507</v>
      </c>
      <c r="N89" s="92">
        <v>5301</v>
      </c>
      <c r="O89" s="92">
        <v>54314</v>
      </c>
      <c r="P89" s="93">
        <v>517142</v>
      </c>
      <c r="R89" s="102"/>
      <c r="T89" s="103"/>
    </row>
    <row r="90" spans="1:20" x14ac:dyDescent="0.15">
      <c r="A90" s="70">
        <v>37</v>
      </c>
      <c r="B90" s="71">
        <v>40065</v>
      </c>
      <c r="C90" s="72" t="s">
        <v>332</v>
      </c>
      <c r="D90" s="87">
        <v>3</v>
      </c>
      <c r="E90" s="87">
        <v>5</v>
      </c>
      <c r="F90" s="87">
        <v>8</v>
      </c>
      <c r="G90" s="87">
        <v>8</v>
      </c>
      <c r="H90" s="87">
        <v>7</v>
      </c>
      <c r="I90" s="5">
        <v>7</v>
      </c>
      <c r="J90" s="88">
        <v>4848491.25</v>
      </c>
      <c r="K90" s="89">
        <v>4</v>
      </c>
      <c r="L90" s="89">
        <v>43</v>
      </c>
      <c r="M90" s="89">
        <v>467</v>
      </c>
      <c r="N90" s="89">
        <v>4355</v>
      </c>
      <c r="O90" s="89">
        <v>45016</v>
      </c>
      <c r="P90" s="90">
        <v>383540</v>
      </c>
      <c r="R90" s="102"/>
      <c r="T90" s="103"/>
    </row>
    <row r="91" spans="1:20" x14ac:dyDescent="0.15">
      <c r="A91" s="75"/>
      <c r="B91" s="76">
        <v>40068</v>
      </c>
      <c r="C91" s="77" t="s">
        <v>333</v>
      </c>
      <c r="D91" s="25">
        <v>6</v>
      </c>
      <c r="E91" s="25">
        <v>6</v>
      </c>
      <c r="F91" s="25">
        <v>2</v>
      </c>
      <c r="G91" s="25">
        <v>6</v>
      </c>
      <c r="H91" s="25">
        <v>2</v>
      </c>
      <c r="I91" s="12">
        <v>8</v>
      </c>
      <c r="J91" s="91">
        <v>9863281.25</v>
      </c>
      <c r="K91" s="92">
        <v>11</v>
      </c>
      <c r="L91" s="92">
        <v>76</v>
      </c>
      <c r="M91" s="92">
        <v>765</v>
      </c>
      <c r="N91" s="92">
        <v>7801</v>
      </c>
      <c r="O91" s="92">
        <v>77033</v>
      </c>
      <c r="P91" s="93">
        <v>772212</v>
      </c>
      <c r="R91" s="102"/>
      <c r="T91" s="103"/>
    </row>
    <row r="92" spans="1:20" x14ac:dyDescent="0.15">
      <c r="A92" s="70">
        <v>38</v>
      </c>
      <c r="B92" s="71">
        <v>40072</v>
      </c>
      <c r="C92" s="72" t="s">
        <v>332</v>
      </c>
      <c r="D92" s="87">
        <v>3</v>
      </c>
      <c r="E92" s="87">
        <v>6</v>
      </c>
      <c r="F92" s="87">
        <v>4</v>
      </c>
      <c r="G92" s="87">
        <v>2</v>
      </c>
      <c r="H92" s="87">
        <v>4</v>
      </c>
      <c r="I92" s="5">
        <v>5</v>
      </c>
      <c r="J92" s="88">
        <v>5738567.5</v>
      </c>
      <c r="K92" s="89">
        <v>6</v>
      </c>
      <c r="L92" s="89">
        <v>39</v>
      </c>
      <c r="M92" s="89">
        <v>525</v>
      </c>
      <c r="N92" s="89">
        <v>5029</v>
      </c>
      <c r="O92" s="89">
        <v>49507</v>
      </c>
      <c r="P92" s="90">
        <v>484553</v>
      </c>
      <c r="R92" s="102"/>
      <c r="T92" s="103"/>
    </row>
    <row r="93" spans="1:20" x14ac:dyDescent="0.15">
      <c r="A93" s="75"/>
      <c r="B93" s="76">
        <v>40075</v>
      </c>
      <c r="C93" s="77" t="s">
        <v>333</v>
      </c>
      <c r="D93" s="25">
        <v>6</v>
      </c>
      <c r="E93" s="25">
        <v>4</v>
      </c>
      <c r="F93" s="25">
        <v>6</v>
      </c>
      <c r="G93" s="25">
        <v>7</v>
      </c>
      <c r="H93" s="25">
        <v>3</v>
      </c>
      <c r="I93" s="12">
        <v>3</v>
      </c>
      <c r="J93" s="91">
        <v>10878107.5</v>
      </c>
      <c r="K93" s="92">
        <v>9</v>
      </c>
      <c r="L93" s="92">
        <v>80</v>
      </c>
      <c r="M93" s="92">
        <v>839</v>
      </c>
      <c r="N93" s="92">
        <v>7906</v>
      </c>
      <c r="O93" s="92">
        <v>78197</v>
      </c>
      <c r="P93" s="93">
        <v>781963</v>
      </c>
      <c r="R93" s="102"/>
      <c r="T93" s="103"/>
    </row>
    <row r="94" spans="1:20" x14ac:dyDescent="0.15">
      <c r="A94" s="70">
        <v>39</v>
      </c>
      <c r="B94" s="71">
        <v>40079</v>
      </c>
      <c r="C94" s="72" t="s">
        <v>332</v>
      </c>
      <c r="D94" s="87">
        <v>9</v>
      </c>
      <c r="E94" s="87">
        <v>4</v>
      </c>
      <c r="F94" s="87">
        <v>6</v>
      </c>
      <c r="G94" s="87">
        <v>3</v>
      </c>
      <c r="H94" s="87">
        <v>1</v>
      </c>
      <c r="I94" s="5">
        <v>0</v>
      </c>
      <c r="J94" s="88">
        <v>11494436.25</v>
      </c>
      <c r="K94" s="89">
        <v>8</v>
      </c>
      <c r="L94" s="89">
        <v>75</v>
      </c>
      <c r="M94" s="89">
        <v>716</v>
      </c>
      <c r="N94" s="89">
        <v>7055</v>
      </c>
      <c r="O94" s="89">
        <v>73654</v>
      </c>
      <c r="P94" s="90">
        <v>737987</v>
      </c>
      <c r="R94" s="102"/>
      <c r="T94" s="103"/>
    </row>
    <row r="95" spans="1:20" x14ac:dyDescent="0.15">
      <c r="A95" s="75"/>
      <c r="B95" s="76">
        <v>40082</v>
      </c>
      <c r="C95" s="77" t="s">
        <v>333</v>
      </c>
      <c r="D95" s="25">
        <v>1</v>
      </c>
      <c r="E95" s="25">
        <v>2</v>
      </c>
      <c r="F95" s="25">
        <v>9</v>
      </c>
      <c r="G95" s="25">
        <v>9</v>
      </c>
      <c r="H95" s="25">
        <v>0</v>
      </c>
      <c r="I95" s="12">
        <v>4</v>
      </c>
      <c r="J95" s="91">
        <v>8962565</v>
      </c>
      <c r="K95" s="92">
        <v>5</v>
      </c>
      <c r="L95" s="92">
        <v>56</v>
      </c>
      <c r="M95" s="92">
        <v>525</v>
      </c>
      <c r="N95" s="92">
        <v>5419</v>
      </c>
      <c r="O95" s="92">
        <v>54244</v>
      </c>
      <c r="P95" s="93">
        <v>599802</v>
      </c>
      <c r="R95" s="102"/>
      <c r="T95" s="103"/>
    </row>
    <row r="96" spans="1:20" x14ac:dyDescent="0.15">
      <c r="A96" s="70">
        <v>40</v>
      </c>
      <c r="B96" s="71">
        <v>40086</v>
      </c>
      <c r="C96" s="72" t="s">
        <v>332</v>
      </c>
      <c r="D96" s="87">
        <v>2</v>
      </c>
      <c r="E96" s="87">
        <v>2</v>
      </c>
      <c r="F96" s="87">
        <v>6</v>
      </c>
      <c r="G96" s="87">
        <v>1</v>
      </c>
      <c r="H96" s="87">
        <v>7</v>
      </c>
      <c r="I96" s="5">
        <v>1</v>
      </c>
      <c r="J96" s="88">
        <v>3632845</v>
      </c>
      <c r="K96" s="89">
        <v>6</v>
      </c>
      <c r="L96" s="89">
        <v>18</v>
      </c>
      <c r="M96" s="89">
        <v>229</v>
      </c>
      <c r="N96" s="89">
        <v>2374</v>
      </c>
      <c r="O96" s="89">
        <v>22728</v>
      </c>
      <c r="P96" s="90">
        <v>237206</v>
      </c>
      <c r="R96" s="102"/>
      <c r="T96" s="103"/>
    </row>
    <row r="97" spans="1:20" x14ac:dyDescent="0.15">
      <c r="A97" s="75"/>
      <c r="B97" s="76">
        <v>40089</v>
      </c>
      <c r="C97" s="77" t="s">
        <v>333</v>
      </c>
      <c r="D97" s="25">
        <v>4</v>
      </c>
      <c r="E97" s="25">
        <v>5</v>
      </c>
      <c r="F97" s="25">
        <v>4</v>
      </c>
      <c r="G97" s="25">
        <v>7</v>
      </c>
      <c r="H97" s="25">
        <v>4</v>
      </c>
      <c r="I97" s="12">
        <v>4</v>
      </c>
      <c r="J97" s="91">
        <v>7485402.5</v>
      </c>
      <c r="K97" s="92">
        <v>5</v>
      </c>
      <c r="L97" s="92">
        <v>45</v>
      </c>
      <c r="M97" s="92">
        <v>537</v>
      </c>
      <c r="N97" s="92">
        <v>5127</v>
      </c>
      <c r="O97" s="92">
        <v>52160</v>
      </c>
      <c r="P97" s="93">
        <v>489049</v>
      </c>
      <c r="R97" s="102"/>
      <c r="T97" s="103"/>
    </row>
    <row r="98" spans="1:20" x14ac:dyDescent="0.15">
      <c r="A98" s="70">
        <v>41</v>
      </c>
      <c r="B98" s="71">
        <v>40093</v>
      </c>
      <c r="C98" s="72" t="s">
        <v>332</v>
      </c>
      <c r="D98" s="87">
        <v>2</v>
      </c>
      <c r="E98" s="87">
        <v>0</v>
      </c>
      <c r="F98" s="87">
        <v>4</v>
      </c>
      <c r="G98" s="87">
        <v>2</v>
      </c>
      <c r="H98" s="87">
        <v>7</v>
      </c>
      <c r="I98" s="5">
        <v>0</v>
      </c>
      <c r="J98" s="88">
        <v>3265162.5</v>
      </c>
      <c r="K98" s="89">
        <v>2</v>
      </c>
      <c r="L98" s="89">
        <v>18</v>
      </c>
      <c r="M98" s="89">
        <v>207</v>
      </c>
      <c r="N98" s="89">
        <v>1892</v>
      </c>
      <c r="O98" s="89">
        <v>19423</v>
      </c>
      <c r="P98" s="90">
        <v>197371</v>
      </c>
      <c r="R98" s="102"/>
      <c r="T98" s="103"/>
    </row>
    <row r="99" spans="1:20" x14ac:dyDescent="0.15">
      <c r="A99" s="75"/>
      <c r="B99" s="76">
        <v>40096</v>
      </c>
      <c r="C99" s="77" t="s">
        <v>333</v>
      </c>
      <c r="D99" s="25">
        <v>8</v>
      </c>
      <c r="E99" s="25">
        <v>8</v>
      </c>
      <c r="F99" s="25">
        <v>5</v>
      </c>
      <c r="G99" s="25">
        <v>2</v>
      </c>
      <c r="H99" s="25">
        <v>4</v>
      </c>
      <c r="I99" s="12">
        <v>7</v>
      </c>
      <c r="J99" s="91">
        <v>7539883.75</v>
      </c>
      <c r="K99" s="92">
        <v>4</v>
      </c>
      <c r="L99" s="92">
        <v>67</v>
      </c>
      <c r="M99" s="92">
        <v>628</v>
      </c>
      <c r="N99" s="92">
        <v>6407</v>
      </c>
      <c r="O99" s="92">
        <v>64919</v>
      </c>
      <c r="P99" s="93">
        <v>619748</v>
      </c>
      <c r="R99" s="102"/>
      <c r="T99" s="103"/>
    </row>
    <row r="100" spans="1:20" x14ac:dyDescent="0.15">
      <c r="A100" s="70">
        <v>42</v>
      </c>
      <c r="B100" s="71">
        <v>40100</v>
      </c>
      <c r="C100" s="72" t="s">
        <v>332</v>
      </c>
      <c r="D100" s="87">
        <v>4</v>
      </c>
      <c r="E100" s="87">
        <v>4</v>
      </c>
      <c r="F100" s="87">
        <v>5</v>
      </c>
      <c r="G100" s="87">
        <v>1</v>
      </c>
      <c r="H100" s="87">
        <v>7</v>
      </c>
      <c r="I100" s="5">
        <v>9</v>
      </c>
      <c r="J100" s="88">
        <v>3347866.25</v>
      </c>
      <c r="K100" s="89">
        <v>1</v>
      </c>
      <c r="L100" s="89">
        <v>17</v>
      </c>
      <c r="M100" s="89">
        <v>201</v>
      </c>
      <c r="N100" s="89">
        <v>2355</v>
      </c>
      <c r="O100" s="89">
        <v>22850</v>
      </c>
      <c r="P100" s="90">
        <v>227512</v>
      </c>
      <c r="R100" s="102"/>
      <c r="T100" s="103"/>
    </row>
    <row r="101" spans="1:20" x14ac:dyDescent="0.15">
      <c r="A101" s="75"/>
      <c r="B101" s="76">
        <v>40103</v>
      </c>
      <c r="C101" s="77" t="s">
        <v>333</v>
      </c>
      <c r="D101" s="25">
        <v>0</v>
      </c>
      <c r="E101" s="25">
        <v>9</v>
      </c>
      <c r="F101" s="25">
        <v>9</v>
      </c>
      <c r="G101" s="25">
        <v>3</v>
      </c>
      <c r="H101" s="25">
        <v>9</v>
      </c>
      <c r="I101" s="12">
        <v>6</v>
      </c>
      <c r="J101" s="91">
        <v>7699371.25</v>
      </c>
      <c r="K101" s="92">
        <v>8</v>
      </c>
      <c r="L101" s="92">
        <v>51</v>
      </c>
      <c r="M101" s="92">
        <v>563</v>
      </c>
      <c r="N101" s="92">
        <v>5543</v>
      </c>
      <c r="O101" s="92">
        <v>55187</v>
      </c>
      <c r="P101" s="93">
        <v>569255</v>
      </c>
      <c r="R101" s="102"/>
      <c r="T101" s="103"/>
    </row>
    <row r="102" spans="1:20" x14ac:dyDescent="0.15">
      <c r="A102" s="70">
        <v>43</v>
      </c>
      <c r="B102" s="71">
        <v>40107</v>
      </c>
      <c r="C102" s="72" t="s">
        <v>332</v>
      </c>
      <c r="D102" s="87">
        <v>8</v>
      </c>
      <c r="E102" s="87">
        <v>8</v>
      </c>
      <c r="F102" s="87">
        <v>7</v>
      </c>
      <c r="G102" s="87">
        <v>7</v>
      </c>
      <c r="H102" s="87">
        <v>1</v>
      </c>
      <c r="I102" s="5">
        <v>1</v>
      </c>
      <c r="J102" s="88">
        <v>3605045</v>
      </c>
      <c r="K102" s="89">
        <v>5</v>
      </c>
      <c r="L102" s="89">
        <v>22</v>
      </c>
      <c r="M102" s="89">
        <v>214</v>
      </c>
      <c r="N102" s="89">
        <v>2443</v>
      </c>
      <c r="O102" s="89">
        <v>25005</v>
      </c>
      <c r="P102" s="90">
        <v>232560</v>
      </c>
      <c r="R102" s="102"/>
      <c r="T102" s="103"/>
    </row>
    <row r="103" spans="1:20" x14ac:dyDescent="0.15">
      <c r="A103" s="75"/>
      <c r="B103" s="76">
        <v>40110</v>
      </c>
      <c r="C103" s="77" t="s">
        <v>333</v>
      </c>
      <c r="D103" s="25">
        <v>0</v>
      </c>
      <c r="E103" s="25">
        <v>5</v>
      </c>
      <c r="F103" s="25">
        <v>7</v>
      </c>
      <c r="G103" s="25">
        <v>7</v>
      </c>
      <c r="H103" s="25">
        <v>3</v>
      </c>
      <c r="I103" s="12">
        <v>6</v>
      </c>
      <c r="J103" s="91">
        <v>8140620</v>
      </c>
      <c r="K103" s="92">
        <v>7</v>
      </c>
      <c r="L103" s="92">
        <v>66</v>
      </c>
      <c r="M103" s="92">
        <v>646</v>
      </c>
      <c r="N103" s="92">
        <v>6375</v>
      </c>
      <c r="O103" s="92">
        <v>62255</v>
      </c>
      <c r="P103" s="93">
        <v>600460</v>
      </c>
      <c r="R103" s="102"/>
      <c r="T103" s="103"/>
    </row>
    <row r="104" spans="1:20" x14ac:dyDescent="0.15">
      <c r="A104" s="70">
        <v>44</v>
      </c>
      <c r="B104" s="71">
        <v>40114</v>
      </c>
      <c r="C104" s="72" t="s">
        <v>332</v>
      </c>
      <c r="D104" s="87">
        <v>7</v>
      </c>
      <c r="E104" s="87">
        <v>4</v>
      </c>
      <c r="F104" s="87">
        <v>7</v>
      </c>
      <c r="G104" s="87">
        <v>9</v>
      </c>
      <c r="H104" s="87">
        <v>0</v>
      </c>
      <c r="I104" s="5">
        <v>0</v>
      </c>
      <c r="J104" s="88">
        <v>3180835</v>
      </c>
      <c r="K104" s="89">
        <v>1</v>
      </c>
      <c r="L104" s="89">
        <v>19</v>
      </c>
      <c r="M104" s="89">
        <v>229</v>
      </c>
      <c r="N104" s="89">
        <v>2119</v>
      </c>
      <c r="O104" s="89">
        <v>21899</v>
      </c>
      <c r="P104" s="90">
        <v>187084</v>
      </c>
      <c r="R104" s="102"/>
      <c r="T104" s="103"/>
    </row>
    <row r="105" spans="1:20" x14ac:dyDescent="0.15">
      <c r="A105" s="75"/>
      <c r="B105" s="76">
        <v>40117</v>
      </c>
      <c r="C105" s="77" t="s">
        <v>333</v>
      </c>
      <c r="D105" s="25">
        <v>4</v>
      </c>
      <c r="E105" s="25">
        <v>1</v>
      </c>
      <c r="F105" s="25">
        <v>1</v>
      </c>
      <c r="G105" s="25">
        <v>5</v>
      </c>
      <c r="H105" s="25">
        <v>8</v>
      </c>
      <c r="I105" s="12">
        <v>1</v>
      </c>
      <c r="J105" s="91">
        <v>7471561.25</v>
      </c>
      <c r="K105" s="92">
        <v>2</v>
      </c>
      <c r="L105" s="92">
        <v>50</v>
      </c>
      <c r="M105" s="92">
        <v>489</v>
      </c>
      <c r="N105" s="92">
        <v>4646</v>
      </c>
      <c r="O105" s="92">
        <v>46827</v>
      </c>
      <c r="P105" s="93">
        <v>472518</v>
      </c>
      <c r="R105" s="102"/>
      <c r="T105" s="103"/>
    </row>
    <row r="106" spans="1:20" x14ac:dyDescent="0.15">
      <c r="A106" s="70">
        <v>45</v>
      </c>
      <c r="B106" s="71">
        <v>40121</v>
      </c>
      <c r="C106" s="72" t="s">
        <v>332</v>
      </c>
      <c r="D106" s="87">
        <v>8</v>
      </c>
      <c r="E106" s="87">
        <v>5</v>
      </c>
      <c r="F106" s="87">
        <v>9</v>
      </c>
      <c r="G106" s="87">
        <v>1</v>
      </c>
      <c r="H106" s="87">
        <v>5</v>
      </c>
      <c r="I106" s="5">
        <v>3</v>
      </c>
      <c r="J106" s="88">
        <v>3142395</v>
      </c>
      <c r="K106" s="89">
        <v>3</v>
      </c>
      <c r="L106" s="89">
        <v>16</v>
      </c>
      <c r="M106" s="89">
        <v>213</v>
      </c>
      <c r="N106" s="89">
        <v>2278</v>
      </c>
      <c r="O106" s="89">
        <v>22495</v>
      </c>
      <c r="P106" s="90">
        <v>224063</v>
      </c>
      <c r="R106" s="102"/>
      <c r="T106" s="103"/>
    </row>
    <row r="107" spans="1:20" x14ac:dyDescent="0.15">
      <c r="A107" s="75"/>
      <c r="B107" s="76">
        <v>40124</v>
      </c>
      <c r="C107" s="77" t="s">
        <v>333</v>
      </c>
      <c r="D107" s="25">
        <v>7</v>
      </c>
      <c r="E107" s="25">
        <v>5</v>
      </c>
      <c r="F107" s="25">
        <v>0</v>
      </c>
      <c r="G107" s="25">
        <v>9</v>
      </c>
      <c r="H107" s="25">
        <v>4</v>
      </c>
      <c r="I107" s="12">
        <v>8</v>
      </c>
      <c r="J107" s="91">
        <v>7358767.5</v>
      </c>
      <c r="K107" s="92">
        <v>5</v>
      </c>
      <c r="L107" s="92">
        <v>70</v>
      </c>
      <c r="M107" s="92">
        <v>615</v>
      </c>
      <c r="N107" s="92">
        <v>6180</v>
      </c>
      <c r="O107" s="92">
        <v>62164</v>
      </c>
      <c r="P107" s="93">
        <v>587237</v>
      </c>
      <c r="R107" s="102"/>
      <c r="T107" s="103"/>
    </row>
    <row r="108" spans="1:20" x14ac:dyDescent="0.15">
      <c r="A108" s="70">
        <v>46</v>
      </c>
      <c r="B108" s="71">
        <v>40128</v>
      </c>
      <c r="C108" s="72" t="s">
        <v>332</v>
      </c>
      <c r="D108" s="87">
        <v>0</v>
      </c>
      <c r="E108" s="87">
        <v>9</v>
      </c>
      <c r="F108" s="87">
        <v>3</v>
      </c>
      <c r="G108" s="87">
        <v>5</v>
      </c>
      <c r="H108" s="87">
        <v>1</v>
      </c>
      <c r="I108" s="5">
        <v>8</v>
      </c>
      <c r="J108" s="88">
        <v>3211571.25</v>
      </c>
      <c r="K108" s="89">
        <v>1</v>
      </c>
      <c r="L108" s="89">
        <v>27</v>
      </c>
      <c r="M108" s="89">
        <v>238</v>
      </c>
      <c r="N108" s="89">
        <v>2528</v>
      </c>
      <c r="O108" s="89">
        <v>23765</v>
      </c>
      <c r="P108" s="90">
        <v>251348</v>
      </c>
      <c r="R108" s="102"/>
      <c r="T108" s="103"/>
    </row>
    <row r="109" spans="1:20" x14ac:dyDescent="0.15">
      <c r="A109" s="75"/>
      <c r="B109" s="76">
        <v>40131</v>
      </c>
      <c r="C109" s="77" t="s">
        <v>333</v>
      </c>
      <c r="D109" s="25">
        <v>5</v>
      </c>
      <c r="E109" s="25">
        <v>9</v>
      </c>
      <c r="F109" s="25">
        <v>2</v>
      </c>
      <c r="G109" s="25">
        <v>4</v>
      </c>
      <c r="H109" s="25">
        <v>6</v>
      </c>
      <c r="I109" s="12">
        <v>5</v>
      </c>
      <c r="J109" s="91">
        <v>7828878.75</v>
      </c>
      <c r="K109" s="92">
        <v>7</v>
      </c>
      <c r="L109" s="92">
        <v>82</v>
      </c>
      <c r="M109" s="92">
        <v>732</v>
      </c>
      <c r="N109" s="92">
        <v>7174</v>
      </c>
      <c r="O109" s="92">
        <v>71800</v>
      </c>
      <c r="P109" s="93">
        <v>683061</v>
      </c>
      <c r="R109" s="102"/>
      <c r="T109" s="103"/>
    </row>
    <row r="110" spans="1:20" x14ac:dyDescent="0.15">
      <c r="A110" s="70">
        <v>47</v>
      </c>
      <c r="B110" s="71">
        <v>40135</v>
      </c>
      <c r="C110" s="72" t="s">
        <v>332</v>
      </c>
      <c r="D110" s="87">
        <v>7</v>
      </c>
      <c r="E110" s="87">
        <v>9</v>
      </c>
      <c r="F110" s="87">
        <v>0</v>
      </c>
      <c r="G110" s="87">
        <v>2</v>
      </c>
      <c r="H110" s="87">
        <v>6</v>
      </c>
      <c r="I110" s="5">
        <v>5</v>
      </c>
      <c r="J110" s="88">
        <v>3092056.25</v>
      </c>
      <c r="K110" s="89">
        <v>6</v>
      </c>
      <c r="L110" s="89">
        <v>23</v>
      </c>
      <c r="M110" s="89">
        <v>237</v>
      </c>
      <c r="N110" s="89">
        <v>2842</v>
      </c>
      <c r="O110" s="89">
        <v>29365</v>
      </c>
      <c r="P110" s="90">
        <v>273175</v>
      </c>
      <c r="R110" s="102"/>
      <c r="T110" s="103"/>
    </row>
    <row r="111" spans="1:20" x14ac:dyDescent="0.15">
      <c r="A111" s="75"/>
      <c r="B111" s="76">
        <v>40138</v>
      </c>
      <c r="C111" s="77" t="s">
        <v>333</v>
      </c>
      <c r="D111" s="25">
        <v>7</v>
      </c>
      <c r="E111" s="25">
        <v>3</v>
      </c>
      <c r="F111" s="25">
        <v>8</v>
      </c>
      <c r="G111" s="25">
        <v>9</v>
      </c>
      <c r="H111" s="25">
        <v>8</v>
      </c>
      <c r="I111" s="12">
        <v>8</v>
      </c>
      <c r="J111" s="91">
        <v>7428612.5</v>
      </c>
      <c r="K111" s="92">
        <v>8</v>
      </c>
      <c r="L111" s="92">
        <v>73</v>
      </c>
      <c r="M111" s="92">
        <v>647</v>
      </c>
      <c r="N111" s="92">
        <v>6046</v>
      </c>
      <c r="O111" s="92">
        <v>64006</v>
      </c>
      <c r="P111" s="93">
        <v>593095</v>
      </c>
      <c r="R111" s="102"/>
      <c r="T111" s="103"/>
    </row>
    <row r="112" spans="1:20" x14ac:dyDescent="0.15">
      <c r="A112" s="70">
        <v>48</v>
      </c>
      <c r="B112" s="71">
        <v>40142</v>
      </c>
      <c r="C112" s="72" t="s">
        <v>332</v>
      </c>
      <c r="D112" s="87">
        <v>2</v>
      </c>
      <c r="E112" s="87">
        <v>3</v>
      </c>
      <c r="F112" s="87">
        <v>3</v>
      </c>
      <c r="G112" s="87">
        <v>0</v>
      </c>
      <c r="H112" s="87">
        <v>9</v>
      </c>
      <c r="I112" s="5">
        <v>5</v>
      </c>
      <c r="J112" s="88">
        <v>3191472.5</v>
      </c>
      <c r="K112" s="89">
        <v>6</v>
      </c>
      <c r="L112" s="89">
        <v>16</v>
      </c>
      <c r="M112" s="89">
        <v>221</v>
      </c>
      <c r="N112" s="89">
        <v>2545</v>
      </c>
      <c r="O112" s="89">
        <v>26907</v>
      </c>
      <c r="P112" s="90">
        <v>285886</v>
      </c>
      <c r="R112" s="102"/>
      <c r="T112" s="103"/>
    </row>
    <row r="113" spans="1:20" x14ac:dyDescent="0.15">
      <c r="A113" s="75"/>
      <c r="B113" s="76">
        <v>40145</v>
      </c>
      <c r="C113" s="77" t="s">
        <v>333</v>
      </c>
      <c r="D113" s="25">
        <v>9</v>
      </c>
      <c r="E113" s="25">
        <v>7</v>
      </c>
      <c r="F113" s="25">
        <v>4</v>
      </c>
      <c r="G113" s="25">
        <v>5</v>
      </c>
      <c r="H113" s="25">
        <v>1</v>
      </c>
      <c r="I113" s="12">
        <v>6</v>
      </c>
      <c r="J113" s="91">
        <v>7355047.5</v>
      </c>
      <c r="K113" s="92">
        <v>3</v>
      </c>
      <c r="L113" s="92">
        <v>52</v>
      </c>
      <c r="M113" s="92">
        <v>541</v>
      </c>
      <c r="N113" s="92">
        <v>5115</v>
      </c>
      <c r="O113" s="92">
        <v>51318</v>
      </c>
      <c r="P113" s="93">
        <v>550542</v>
      </c>
      <c r="R113" s="102"/>
      <c r="T113" s="103"/>
    </row>
    <row r="114" spans="1:20" x14ac:dyDescent="0.15">
      <c r="A114" s="70">
        <v>49</v>
      </c>
      <c r="B114" s="71">
        <v>40149</v>
      </c>
      <c r="C114" s="72" t="s">
        <v>332</v>
      </c>
      <c r="D114" s="87">
        <v>3</v>
      </c>
      <c r="E114" s="87">
        <v>4</v>
      </c>
      <c r="F114" s="87">
        <v>9</v>
      </c>
      <c r="G114" s="87">
        <v>8</v>
      </c>
      <c r="H114" s="87">
        <v>7</v>
      </c>
      <c r="I114" s="5">
        <v>5</v>
      </c>
      <c r="J114" s="88">
        <v>3530741.25</v>
      </c>
      <c r="K114" s="89">
        <v>4</v>
      </c>
      <c r="L114" s="89">
        <v>36</v>
      </c>
      <c r="M114" s="89">
        <v>332</v>
      </c>
      <c r="N114" s="89">
        <v>3170</v>
      </c>
      <c r="O114" s="89">
        <v>31677</v>
      </c>
      <c r="P114" s="90">
        <v>310156</v>
      </c>
      <c r="R114" s="102"/>
      <c r="T114" s="103"/>
    </row>
    <row r="115" spans="1:20" x14ac:dyDescent="0.15">
      <c r="A115" s="75"/>
      <c r="B115" s="76">
        <v>40152</v>
      </c>
      <c r="C115" s="77" t="s">
        <v>333</v>
      </c>
      <c r="D115" s="25">
        <v>5</v>
      </c>
      <c r="E115" s="25">
        <v>0</v>
      </c>
      <c r="F115" s="25">
        <v>0</v>
      </c>
      <c r="G115" s="25">
        <v>7</v>
      </c>
      <c r="H115" s="25">
        <v>8</v>
      </c>
      <c r="I115" s="12">
        <v>1</v>
      </c>
      <c r="J115" s="91">
        <v>8248601.25</v>
      </c>
      <c r="K115" s="92">
        <v>4</v>
      </c>
      <c r="L115" s="92">
        <v>47</v>
      </c>
      <c r="M115" s="92">
        <v>518</v>
      </c>
      <c r="N115" s="92">
        <v>5110</v>
      </c>
      <c r="O115" s="92">
        <v>52148</v>
      </c>
      <c r="P115" s="93">
        <v>523741</v>
      </c>
      <c r="R115" s="102"/>
      <c r="T115" s="103"/>
    </row>
    <row r="116" spans="1:20" x14ac:dyDescent="0.15">
      <c r="A116" s="70">
        <v>50</v>
      </c>
      <c r="B116" s="71">
        <v>40156</v>
      </c>
      <c r="C116" s="72" t="s">
        <v>332</v>
      </c>
      <c r="D116" s="87">
        <v>0</v>
      </c>
      <c r="E116" s="87">
        <v>5</v>
      </c>
      <c r="F116" s="87">
        <v>3</v>
      </c>
      <c r="G116" s="87">
        <v>3</v>
      </c>
      <c r="H116" s="87">
        <v>8</v>
      </c>
      <c r="I116" s="5">
        <v>0</v>
      </c>
      <c r="J116" s="88">
        <v>3605828.75</v>
      </c>
      <c r="K116" s="89">
        <v>2</v>
      </c>
      <c r="L116" s="89">
        <v>17</v>
      </c>
      <c r="M116" s="89">
        <v>211</v>
      </c>
      <c r="N116" s="89">
        <v>2152</v>
      </c>
      <c r="O116" s="89">
        <v>20991</v>
      </c>
      <c r="P116" s="90">
        <v>215880</v>
      </c>
      <c r="R116" s="102"/>
      <c r="T116" s="103"/>
    </row>
    <row r="117" spans="1:20" x14ac:dyDescent="0.15">
      <c r="A117" s="75"/>
      <c r="B117" s="76">
        <v>40159</v>
      </c>
      <c r="C117" s="77" t="s">
        <v>333</v>
      </c>
      <c r="D117" s="25">
        <v>9</v>
      </c>
      <c r="E117" s="25">
        <v>2</v>
      </c>
      <c r="F117" s="25">
        <v>2</v>
      </c>
      <c r="G117" s="25">
        <v>4</v>
      </c>
      <c r="H117" s="25">
        <v>3</v>
      </c>
      <c r="I117" s="12">
        <v>7</v>
      </c>
      <c r="J117" s="91">
        <v>8264767.5</v>
      </c>
      <c r="K117" s="92">
        <v>3</v>
      </c>
      <c r="L117" s="92">
        <v>77</v>
      </c>
      <c r="M117" s="92">
        <v>674</v>
      </c>
      <c r="N117" s="92">
        <v>6649</v>
      </c>
      <c r="O117" s="92">
        <v>66552</v>
      </c>
      <c r="P117" s="93">
        <v>680309</v>
      </c>
      <c r="R117" s="102"/>
      <c r="T117" s="103"/>
    </row>
    <row r="118" spans="1:20" x14ac:dyDescent="0.15">
      <c r="A118" s="70">
        <v>51</v>
      </c>
      <c r="B118" s="71">
        <v>40163</v>
      </c>
      <c r="C118" s="72" t="s">
        <v>332</v>
      </c>
      <c r="D118" s="87">
        <v>7</v>
      </c>
      <c r="E118" s="87">
        <v>7</v>
      </c>
      <c r="F118" s="87">
        <v>6</v>
      </c>
      <c r="G118" s="87">
        <v>1</v>
      </c>
      <c r="H118" s="87">
        <v>4</v>
      </c>
      <c r="I118" s="5">
        <v>5</v>
      </c>
      <c r="J118" s="88">
        <v>3296081.25</v>
      </c>
      <c r="K118" s="89">
        <v>3</v>
      </c>
      <c r="L118" s="89">
        <v>33</v>
      </c>
      <c r="M118" s="89">
        <v>291</v>
      </c>
      <c r="N118" s="89">
        <v>2980</v>
      </c>
      <c r="O118" s="89">
        <v>30437</v>
      </c>
      <c r="P118" s="90">
        <v>291506</v>
      </c>
      <c r="R118" s="102"/>
      <c r="T118" s="103"/>
    </row>
    <row r="119" spans="1:20" x14ac:dyDescent="0.15">
      <c r="A119" s="75"/>
      <c r="B119" s="76">
        <v>40166</v>
      </c>
      <c r="C119" s="77" t="s">
        <v>333</v>
      </c>
      <c r="D119" s="25">
        <v>4</v>
      </c>
      <c r="E119" s="25">
        <v>5</v>
      </c>
      <c r="F119" s="25">
        <v>6</v>
      </c>
      <c r="G119" s="25">
        <v>5</v>
      </c>
      <c r="H119" s="25">
        <v>4</v>
      </c>
      <c r="I119" s="12">
        <v>7</v>
      </c>
      <c r="J119" s="91">
        <v>7740772.5</v>
      </c>
      <c r="K119" s="92">
        <v>4</v>
      </c>
      <c r="L119" s="92">
        <v>64</v>
      </c>
      <c r="M119" s="92">
        <v>721</v>
      </c>
      <c r="N119" s="92">
        <v>6708</v>
      </c>
      <c r="O119" s="92">
        <v>66966</v>
      </c>
      <c r="P119" s="93">
        <v>635641</v>
      </c>
      <c r="R119" s="102"/>
      <c r="T119" s="103"/>
    </row>
    <row r="120" spans="1:20" x14ac:dyDescent="0.15">
      <c r="A120" s="70">
        <v>52</v>
      </c>
      <c r="B120" s="71">
        <v>40170</v>
      </c>
      <c r="C120" s="72" t="s">
        <v>332</v>
      </c>
      <c r="D120" s="87">
        <v>5</v>
      </c>
      <c r="E120" s="87">
        <v>1</v>
      </c>
      <c r="F120" s="87">
        <v>7</v>
      </c>
      <c r="G120" s="87">
        <v>5</v>
      </c>
      <c r="H120" s="87">
        <v>1</v>
      </c>
      <c r="I120" s="5">
        <v>2</v>
      </c>
      <c r="J120" s="88">
        <v>3804725</v>
      </c>
      <c r="K120" s="89">
        <v>8</v>
      </c>
      <c r="L120" s="89">
        <v>36</v>
      </c>
      <c r="M120" s="89">
        <v>233</v>
      </c>
      <c r="N120" s="89">
        <v>2436</v>
      </c>
      <c r="O120" s="89">
        <v>24900</v>
      </c>
      <c r="P120" s="90">
        <v>242331</v>
      </c>
      <c r="R120" s="102"/>
      <c r="T120" s="103"/>
    </row>
    <row r="121" spans="1:20" x14ac:dyDescent="0.15">
      <c r="A121" s="75"/>
      <c r="B121" s="76">
        <v>40173</v>
      </c>
      <c r="C121" s="77" t="s">
        <v>333</v>
      </c>
      <c r="D121" s="20">
        <v>9</v>
      </c>
      <c r="E121" s="20">
        <v>1</v>
      </c>
      <c r="F121" s="20">
        <v>3</v>
      </c>
      <c r="G121" s="20">
        <v>0</v>
      </c>
      <c r="H121" s="20">
        <v>8</v>
      </c>
      <c r="I121" s="18">
        <v>4</v>
      </c>
      <c r="J121" s="91">
        <v>7405096.25</v>
      </c>
      <c r="K121" s="92">
        <v>2</v>
      </c>
      <c r="L121" s="92">
        <v>51</v>
      </c>
      <c r="M121" s="92">
        <v>432</v>
      </c>
      <c r="N121" s="92">
        <v>4681</v>
      </c>
      <c r="O121" s="92">
        <v>49514</v>
      </c>
      <c r="P121" s="93">
        <v>500383</v>
      </c>
      <c r="R121" s="102"/>
      <c r="T121" s="103"/>
    </row>
    <row r="122" spans="1:20" x14ac:dyDescent="0.15">
      <c r="A122" s="70">
        <v>53</v>
      </c>
      <c r="B122" s="71">
        <v>40177</v>
      </c>
      <c r="C122" s="72" t="s">
        <v>332</v>
      </c>
      <c r="D122" s="87">
        <v>5</v>
      </c>
      <c r="E122" s="87">
        <v>8</v>
      </c>
      <c r="F122" s="87">
        <v>8</v>
      </c>
      <c r="G122" s="87">
        <v>6</v>
      </c>
      <c r="H122" s="87">
        <v>2</v>
      </c>
      <c r="I122" s="5">
        <v>7</v>
      </c>
      <c r="J122" s="88">
        <v>3515315</v>
      </c>
      <c r="K122" s="89">
        <v>4</v>
      </c>
      <c r="L122" s="89">
        <v>29</v>
      </c>
      <c r="M122" s="89">
        <v>279</v>
      </c>
      <c r="N122" s="89">
        <v>2982</v>
      </c>
      <c r="O122" s="89">
        <v>28958</v>
      </c>
      <c r="P122" s="90">
        <v>286131</v>
      </c>
      <c r="R122" s="102"/>
      <c r="T122" s="103"/>
    </row>
    <row r="123" spans="1:20" x14ac:dyDescent="0.15">
      <c r="A123" s="75"/>
      <c r="B123" s="76">
        <v>40180</v>
      </c>
      <c r="C123" s="77" t="s">
        <v>333</v>
      </c>
      <c r="D123" s="20">
        <v>4</v>
      </c>
      <c r="E123" s="20">
        <v>7</v>
      </c>
      <c r="F123" s="20">
        <v>8</v>
      </c>
      <c r="G123" s="20">
        <v>2</v>
      </c>
      <c r="H123" s="20">
        <v>0</v>
      </c>
      <c r="I123" s="18">
        <v>3</v>
      </c>
      <c r="J123" s="91">
        <v>7705577.5</v>
      </c>
      <c r="K123" s="92">
        <v>6</v>
      </c>
      <c r="L123" s="92">
        <v>53</v>
      </c>
      <c r="M123" s="92">
        <v>494</v>
      </c>
      <c r="N123" s="92">
        <v>4784</v>
      </c>
      <c r="O123" s="92">
        <v>46640</v>
      </c>
      <c r="P123" s="93">
        <v>556205</v>
      </c>
      <c r="R123" s="102"/>
      <c r="T123" s="103"/>
    </row>
    <row r="124" spans="1:20" x14ac:dyDescent="0.15">
      <c r="A124" s="94"/>
      <c r="B124" s="95"/>
      <c r="C124" s="95"/>
      <c r="D124" s="96"/>
      <c r="E124" s="96"/>
      <c r="F124" s="96"/>
      <c r="G124" s="96"/>
      <c r="H124" s="96" t="s">
        <v>23</v>
      </c>
      <c r="I124" s="96"/>
      <c r="J124" s="97"/>
      <c r="K124" s="39">
        <f t="shared" ref="K124:P124" si="1">SUM(K70:K123)</f>
        <v>254</v>
      </c>
      <c r="L124" s="39">
        <f t="shared" si="1"/>
        <v>2311</v>
      </c>
      <c r="M124" s="39">
        <f t="shared" si="1"/>
        <v>22892</v>
      </c>
      <c r="N124" s="39">
        <f t="shared" si="1"/>
        <v>228503</v>
      </c>
      <c r="O124" s="39">
        <f t="shared" si="1"/>
        <v>2298598</v>
      </c>
      <c r="P124" s="107">
        <f t="shared" si="1"/>
        <v>22881368</v>
      </c>
      <c r="R124" s="102"/>
      <c r="T124" s="103"/>
    </row>
    <row r="125" spans="1:20" x14ac:dyDescent="0.15">
      <c r="J125" s="98"/>
      <c r="R125" s="104"/>
    </row>
    <row r="130" spans="11:20" ht="10.5" customHeight="1" x14ac:dyDescent="0.15">
      <c r="K130" s="105"/>
      <c r="L130" s="105"/>
      <c r="M130" s="105"/>
      <c r="N130" s="105"/>
      <c r="O130" s="105"/>
      <c r="P130" s="105"/>
      <c r="R130" s="105"/>
      <c r="S130" s="106"/>
      <c r="T130" s="106"/>
    </row>
    <row r="131" spans="11:20" ht="10.5" customHeight="1" x14ac:dyDescent="0.15">
      <c r="K131" s="105"/>
      <c r="L131" s="105"/>
      <c r="M131" s="105"/>
      <c r="N131" s="105"/>
      <c r="O131" s="105"/>
      <c r="P131" s="105"/>
      <c r="R131" s="105"/>
      <c r="S131" s="106"/>
      <c r="T131" s="106"/>
    </row>
    <row r="132" spans="11:20" ht="10.5" customHeight="1" x14ac:dyDescent="0.15">
      <c r="K132" s="105"/>
      <c r="L132" s="105"/>
      <c r="M132" s="105"/>
      <c r="N132" s="105"/>
      <c r="O132" s="105"/>
      <c r="P132" s="105"/>
      <c r="R132" s="105"/>
      <c r="S132" s="106"/>
      <c r="T132" s="106"/>
    </row>
    <row r="133" spans="11:20" ht="10.5" customHeight="1" x14ac:dyDescent="0.15">
      <c r="K133" s="105"/>
      <c r="L133" s="105"/>
      <c r="M133" s="105"/>
      <c r="N133" s="105"/>
      <c r="O133" s="105"/>
      <c r="P133" s="105"/>
      <c r="R133" s="105"/>
      <c r="S133" s="106"/>
      <c r="T133" s="106"/>
    </row>
    <row r="134" spans="11:20" ht="10.5" customHeight="1" x14ac:dyDescent="0.15">
      <c r="K134" s="105"/>
      <c r="L134" s="105"/>
      <c r="M134" s="105"/>
      <c r="N134" s="105"/>
      <c r="O134" s="105"/>
      <c r="P134" s="105"/>
      <c r="R134" s="105"/>
      <c r="S134" s="105"/>
    </row>
    <row r="135" spans="11:20" ht="10.5" customHeight="1" x14ac:dyDescent="0.15">
      <c r="K135" s="105"/>
      <c r="L135" s="105"/>
      <c r="M135" s="105"/>
      <c r="N135" s="105"/>
      <c r="O135" s="105"/>
      <c r="P135" s="105"/>
      <c r="R135" s="105"/>
      <c r="S135" s="105"/>
    </row>
    <row r="136" spans="11:20" ht="10.5" customHeight="1" x14ac:dyDescent="0.15">
      <c r="K136" s="105"/>
      <c r="L136" s="105"/>
      <c r="M136" s="105"/>
      <c r="N136" s="105"/>
      <c r="O136" s="105"/>
      <c r="P136" s="105"/>
      <c r="R136" s="105"/>
      <c r="S136" s="106"/>
      <c r="T136" s="106"/>
    </row>
    <row r="137" spans="11:20" ht="10.5" customHeight="1" x14ac:dyDescent="0.15">
      <c r="K137" s="105"/>
      <c r="L137" s="105"/>
      <c r="M137" s="105"/>
      <c r="N137" s="105"/>
      <c r="O137" s="105"/>
      <c r="P137" s="105"/>
      <c r="R137" s="105"/>
      <c r="S137" s="106"/>
      <c r="T137" s="106"/>
    </row>
    <row r="138" spans="11:20" x14ac:dyDescent="0.15">
      <c r="K138" s="105"/>
      <c r="L138" s="105"/>
      <c r="M138" s="105"/>
      <c r="N138" s="105"/>
      <c r="O138" s="105"/>
      <c r="P138" s="105"/>
      <c r="R138" s="105"/>
      <c r="S138" s="105"/>
    </row>
    <row r="139" spans="11:20" x14ac:dyDescent="0.15">
      <c r="K139" s="105"/>
      <c r="L139" s="105"/>
      <c r="M139" s="105"/>
      <c r="N139" s="105"/>
      <c r="O139" s="105"/>
      <c r="P139" s="105"/>
      <c r="R139" s="105"/>
      <c r="S139" s="106"/>
      <c r="T139" s="106"/>
    </row>
  </sheetData>
  <printOptions horizontalCentered="1" verticalCentered="1"/>
  <pageMargins left="0" right="0" top="0" bottom="0" header="0.51181102362204722" footer="0.51181102362204722"/>
  <pageSetup paperSize="9" scale="88" orientation="landscape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O60"/>
  <sheetViews>
    <sheetView workbookViewId="0">
      <pane ySplit="6" topLeftCell="A7" activePane="bottomLeft" state="frozenSplit"/>
      <selection activeCell="B1" sqref="B1"/>
      <selection pane="bottomLeft"/>
    </sheetView>
  </sheetViews>
  <sheetFormatPr baseColWidth="10" defaultRowHeight="10.5" x14ac:dyDescent="0.15"/>
  <cols>
    <col min="1" max="1" width="10.83203125" customWidth="1"/>
    <col min="2" max="2" width="10.1640625" customWidth="1"/>
    <col min="3" max="8" width="7.83203125" customWidth="1"/>
    <col min="9" max="9" width="21" style="2" customWidth="1"/>
    <col min="10" max="10" width="17.1640625" style="40" customWidth="1"/>
    <col min="11" max="15" width="14.83203125" style="40" customWidth="1"/>
  </cols>
  <sheetData>
    <row r="2" spans="1:15" ht="12.75" x14ac:dyDescent="0.2">
      <c r="A2" s="1" t="s">
        <v>0</v>
      </c>
      <c r="O2" s="41" t="s">
        <v>24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 t="s">
        <v>3</v>
      </c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1992</v>
      </c>
      <c r="C5" s="14" t="s">
        <v>11</v>
      </c>
      <c r="D5" s="14"/>
      <c r="E5" s="14"/>
      <c r="F5" s="14"/>
      <c r="G5" s="14"/>
      <c r="H5" s="15" t="s">
        <v>12</v>
      </c>
      <c r="I5" s="16" t="s">
        <v>13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/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>
        <v>33607</v>
      </c>
      <c r="C7" s="25">
        <v>4</v>
      </c>
      <c r="D7" s="25">
        <v>3</v>
      </c>
      <c r="E7" s="25">
        <v>3</v>
      </c>
      <c r="F7" s="25">
        <v>5</v>
      </c>
      <c r="G7" s="25">
        <v>3</v>
      </c>
      <c r="H7" s="12">
        <v>3</v>
      </c>
      <c r="I7" s="26">
        <v>4939990</v>
      </c>
      <c r="J7" s="45">
        <v>3</v>
      </c>
      <c r="K7" s="46">
        <v>21</v>
      </c>
      <c r="L7" s="46">
        <v>230</v>
      </c>
      <c r="M7" s="47">
        <v>2270</v>
      </c>
      <c r="N7" s="48">
        <v>22422</v>
      </c>
      <c r="O7" s="48">
        <v>221933</v>
      </c>
    </row>
    <row r="8" spans="1:15" ht="9.9499999999999993" customHeight="1" x14ac:dyDescent="0.15">
      <c r="A8" s="29">
        <v>2</v>
      </c>
      <c r="B8" s="24">
        <v>33614</v>
      </c>
      <c r="C8" s="25">
        <v>0</v>
      </c>
      <c r="D8" s="25">
        <v>8</v>
      </c>
      <c r="E8" s="25">
        <v>3</v>
      </c>
      <c r="F8" s="25">
        <v>3</v>
      </c>
      <c r="G8" s="25">
        <v>2</v>
      </c>
      <c r="H8" s="12">
        <v>0</v>
      </c>
      <c r="I8" s="30">
        <v>5626664</v>
      </c>
      <c r="J8" s="49">
        <v>3</v>
      </c>
      <c r="K8" s="50">
        <v>22</v>
      </c>
      <c r="L8" s="50">
        <v>218</v>
      </c>
      <c r="M8" s="51">
        <v>2273</v>
      </c>
      <c r="N8" s="52">
        <v>23185</v>
      </c>
      <c r="O8" s="52">
        <v>232747</v>
      </c>
    </row>
    <row r="9" spans="1:15" ht="9.9499999999999993" customHeight="1" x14ac:dyDescent="0.15">
      <c r="A9" s="29">
        <v>3</v>
      </c>
      <c r="B9" s="24">
        <v>33621</v>
      </c>
      <c r="C9" s="25">
        <v>6</v>
      </c>
      <c r="D9" s="25">
        <v>0</v>
      </c>
      <c r="E9" s="25">
        <v>1</v>
      </c>
      <c r="F9" s="25">
        <v>0</v>
      </c>
      <c r="G9" s="25">
        <v>7</v>
      </c>
      <c r="H9" s="12">
        <v>0</v>
      </c>
      <c r="I9" s="30">
        <v>4853468</v>
      </c>
      <c r="J9" s="49">
        <v>2</v>
      </c>
      <c r="K9" s="50">
        <v>14</v>
      </c>
      <c r="L9" s="50">
        <v>210</v>
      </c>
      <c r="M9" s="51">
        <v>1917</v>
      </c>
      <c r="N9" s="52">
        <v>20064</v>
      </c>
      <c r="O9" s="52">
        <v>200163</v>
      </c>
    </row>
    <row r="10" spans="1:15" ht="9.9499999999999993" customHeight="1" x14ac:dyDescent="0.15">
      <c r="A10" s="29">
        <v>4</v>
      </c>
      <c r="B10" s="24">
        <v>33628</v>
      </c>
      <c r="C10" s="25">
        <v>7</v>
      </c>
      <c r="D10" s="25">
        <v>6</v>
      </c>
      <c r="E10" s="25">
        <v>5</v>
      </c>
      <c r="F10" s="25">
        <v>3</v>
      </c>
      <c r="G10" s="25">
        <v>0</v>
      </c>
      <c r="H10" s="12">
        <v>1</v>
      </c>
      <c r="I10" s="30">
        <v>4680930</v>
      </c>
      <c r="J10" s="49">
        <v>2</v>
      </c>
      <c r="K10" s="50">
        <v>24</v>
      </c>
      <c r="L10" s="50">
        <v>222</v>
      </c>
      <c r="M10" s="51">
        <v>1878</v>
      </c>
      <c r="N10" s="52">
        <v>19176</v>
      </c>
      <c r="O10" s="52">
        <v>204207</v>
      </c>
    </row>
    <row r="11" spans="1:15" ht="9.9499999999999993" customHeight="1" x14ac:dyDescent="0.15">
      <c r="A11" s="29">
        <v>5</v>
      </c>
      <c r="B11" s="24">
        <v>33635</v>
      </c>
      <c r="C11" s="25">
        <v>9</v>
      </c>
      <c r="D11" s="25">
        <v>9</v>
      </c>
      <c r="E11" s="25">
        <v>4</v>
      </c>
      <c r="F11" s="25">
        <v>8</v>
      </c>
      <c r="G11" s="25">
        <v>2</v>
      </c>
      <c r="H11" s="12">
        <v>6</v>
      </c>
      <c r="I11" s="30">
        <v>4688882</v>
      </c>
      <c r="J11" s="49">
        <v>1</v>
      </c>
      <c r="K11" s="50">
        <v>19</v>
      </c>
      <c r="L11" s="50">
        <v>215</v>
      </c>
      <c r="M11" s="51">
        <v>2137</v>
      </c>
      <c r="N11" s="52">
        <v>20863</v>
      </c>
      <c r="O11" s="52">
        <v>208523</v>
      </c>
    </row>
    <row r="12" spans="1:15" ht="9.9499999999999993" customHeight="1" x14ac:dyDescent="0.15">
      <c r="A12" s="29">
        <v>6</v>
      </c>
      <c r="B12" s="24">
        <v>33642</v>
      </c>
      <c r="C12" s="25">
        <v>5</v>
      </c>
      <c r="D12" s="25">
        <v>2</v>
      </c>
      <c r="E12" s="25">
        <v>2</v>
      </c>
      <c r="F12" s="25">
        <v>4</v>
      </c>
      <c r="G12" s="25">
        <v>3</v>
      </c>
      <c r="H12" s="12">
        <v>2</v>
      </c>
      <c r="I12" s="30">
        <v>5103648</v>
      </c>
      <c r="J12" s="49">
        <v>4</v>
      </c>
      <c r="K12" s="50">
        <v>22</v>
      </c>
      <c r="L12" s="50">
        <v>242</v>
      </c>
      <c r="M12" s="51">
        <v>2356</v>
      </c>
      <c r="N12" s="52">
        <v>23378</v>
      </c>
      <c r="O12" s="52">
        <v>229589</v>
      </c>
    </row>
    <row r="13" spans="1:15" ht="9.9499999999999993" customHeight="1" x14ac:dyDescent="0.15">
      <c r="A13" s="29">
        <v>7</v>
      </c>
      <c r="B13" s="24">
        <v>33649</v>
      </c>
      <c r="C13" s="25">
        <v>2</v>
      </c>
      <c r="D13" s="25">
        <v>5</v>
      </c>
      <c r="E13" s="25">
        <v>7</v>
      </c>
      <c r="F13" s="25">
        <v>9</v>
      </c>
      <c r="G13" s="25">
        <v>3</v>
      </c>
      <c r="H13" s="12">
        <v>5</v>
      </c>
      <c r="I13" s="30">
        <v>4681398</v>
      </c>
      <c r="J13" s="49">
        <v>1</v>
      </c>
      <c r="K13" s="50">
        <v>29</v>
      </c>
      <c r="L13" s="50">
        <v>202</v>
      </c>
      <c r="M13" s="51">
        <v>2112</v>
      </c>
      <c r="N13" s="52">
        <v>21013</v>
      </c>
      <c r="O13" s="52">
        <v>205356</v>
      </c>
    </row>
    <row r="14" spans="1:15" ht="9.9499999999999993" customHeight="1" x14ac:dyDescent="0.15">
      <c r="A14" s="29">
        <v>8</v>
      </c>
      <c r="B14" s="24">
        <v>33656</v>
      </c>
      <c r="C14" s="25">
        <v>6</v>
      </c>
      <c r="D14" s="25">
        <v>0</v>
      </c>
      <c r="E14" s="25">
        <v>1</v>
      </c>
      <c r="F14" s="25">
        <v>4</v>
      </c>
      <c r="G14" s="25">
        <v>9</v>
      </c>
      <c r="H14" s="12">
        <v>4</v>
      </c>
      <c r="I14" s="30">
        <v>4555700</v>
      </c>
      <c r="J14" s="49">
        <v>3</v>
      </c>
      <c r="K14" s="50">
        <v>24</v>
      </c>
      <c r="L14" s="50">
        <v>230</v>
      </c>
      <c r="M14" s="51">
        <v>2102</v>
      </c>
      <c r="N14" s="52">
        <v>21056</v>
      </c>
      <c r="O14" s="52">
        <v>208581</v>
      </c>
    </row>
    <row r="15" spans="1:15" ht="9.9499999999999993" customHeight="1" x14ac:dyDescent="0.15">
      <c r="A15" s="29">
        <v>9</v>
      </c>
      <c r="B15" s="24">
        <v>33663</v>
      </c>
      <c r="C15" s="25">
        <v>6</v>
      </c>
      <c r="D15" s="25">
        <v>2</v>
      </c>
      <c r="E15" s="25">
        <v>8</v>
      </c>
      <c r="F15" s="25">
        <v>9</v>
      </c>
      <c r="G15" s="25">
        <v>8</v>
      </c>
      <c r="H15" s="12">
        <v>3</v>
      </c>
      <c r="I15" s="30">
        <v>4615510</v>
      </c>
      <c r="J15" s="62" t="s">
        <v>22</v>
      </c>
      <c r="K15" s="50">
        <v>19</v>
      </c>
      <c r="L15" s="50">
        <v>202</v>
      </c>
      <c r="M15" s="51">
        <v>2167</v>
      </c>
      <c r="N15" s="52">
        <v>20823</v>
      </c>
      <c r="O15" s="52">
        <v>209859</v>
      </c>
    </row>
    <row r="16" spans="1:15" ht="9.9499999999999993" customHeight="1" x14ac:dyDescent="0.15">
      <c r="A16" s="29">
        <v>10</v>
      </c>
      <c r="B16" s="24">
        <v>33670</v>
      </c>
      <c r="C16" s="25">
        <v>2</v>
      </c>
      <c r="D16" s="25">
        <v>4</v>
      </c>
      <c r="E16" s="25">
        <v>9</v>
      </c>
      <c r="F16" s="25">
        <v>2</v>
      </c>
      <c r="G16" s="25">
        <v>0</v>
      </c>
      <c r="H16" s="12">
        <v>1</v>
      </c>
      <c r="I16" s="30">
        <v>4668026</v>
      </c>
      <c r="J16" s="49">
        <v>2</v>
      </c>
      <c r="K16" s="50">
        <v>21</v>
      </c>
      <c r="L16" s="50">
        <v>219</v>
      </c>
      <c r="M16" s="51">
        <v>1991</v>
      </c>
      <c r="N16" s="52">
        <v>19473</v>
      </c>
      <c r="O16" s="52">
        <v>205022</v>
      </c>
    </row>
    <row r="17" spans="1:15" ht="9.9499999999999993" customHeight="1" x14ac:dyDescent="0.15">
      <c r="A17" s="29">
        <v>11</v>
      </c>
      <c r="B17" s="24">
        <v>33677</v>
      </c>
      <c r="C17" s="25">
        <v>1</v>
      </c>
      <c r="D17" s="25">
        <v>5</v>
      </c>
      <c r="E17" s="25">
        <v>9</v>
      </c>
      <c r="F17" s="25">
        <v>3</v>
      </c>
      <c r="G17" s="25">
        <v>2</v>
      </c>
      <c r="H17" s="12">
        <v>7</v>
      </c>
      <c r="I17" s="30">
        <v>5100544</v>
      </c>
      <c r="J17" s="49">
        <v>4</v>
      </c>
      <c r="K17" s="50">
        <v>17</v>
      </c>
      <c r="L17" s="50">
        <v>247</v>
      </c>
      <c r="M17" s="51">
        <v>2401</v>
      </c>
      <c r="N17" s="52">
        <v>23667</v>
      </c>
      <c r="O17" s="52">
        <v>235239</v>
      </c>
    </row>
    <row r="18" spans="1:15" ht="9.9499999999999993" customHeight="1" x14ac:dyDescent="0.15">
      <c r="A18" s="29">
        <v>12</v>
      </c>
      <c r="B18" s="24">
        <v>33684</v>
      </c>
      <c r="C18" s="25">
        <v>0</v>
      </c>
      <c r="D18" s="25">
        <v>5</v>
      </c>
      <c r="E18" s="25">
        <v>9</v>
      </c>
      <c r="F18" s="25">
        <v>8</v>
      </c>
      <c r="G18" s="25">
        <v>2</v>
      </c>
      <c r="H18" s="12">
        <v>5</v>
      </c>
      <c r="I18" s="30">
        <v>6380594</v>
      </c>
      <c r="J18" s="49">
        <v>2</v>
      </c>
      <c r="K18" s="50">
        <v>28</v>
      </c>
      <c r="L18" s="50">
        <v>291</v>
      </c>
      <c r="M18" s="51">
        <v>3009</v>
      </c>
      <c r="N18" s="52">
        <v>29628</v>
      </c>
      <c r="O18" s="52">
        <v>291796</v>
      </c>
    </row>
    <row r="19" spans="1:15" ht="9.9499999999999993" customHeight="1" x14ac:dyDescent="0.15">
      <c r="A19" s="29">
        <v>13</v>
      </c>
      <c r="B19" s="24">
        <v>33691</v>
      </c>
      <c r="C19" s="25">
        <v>3</v>
      </c>
      <c r="D19" s="25">
        <v>7</v>
      </c>
      <c r="E19" s="25">
        <v>6</v>
      </c>
      <c r="F19" s="25">
        <v>1</v>
      </c>
      <c r="G19" s="25">
        <v>9</v>
      </c>
      <c r="H19" s="12">
        <v>2</v>
      </c>
      <c r="I19" s="30">
        <v>5923362</v>
      </c>
      <c r="J19" s="49">
        <v>4</v>
      </c>
      <c r="K19" s="50">
        <v>24</v>
      </c>
      <c r="L19" s="50">
        <v>295</v>
      </c>
      <c r="M19" s="51">
        <v>2692</v>
      </c>
      <c r="N19" s="52">
        <v>26803</v>
      </c>
      <c r="O19" s="52">
        <v>266416</v>
      </c>
    </row>
    <row r="20" spans="1:15" ht="9.9499999999999993" customHeight="1" x14ac:dyDescent="0.15">
      <c r="A20" s="29">
        <v>14</v>
      </c>
      <c r="B20" s="24">
        <v>33698</v>
      </c>
      <c r="C20" s="25">
        <v>3</v>
      </c>
      <c r="D20" s="25">
        <v>7</v>
      </c>
      <c r="E20" s="25">
        <v>3</v>
      </c>
      <c r="F20" s="25">
        <v>4</v>
      </c>
      <c r="G20" s="25">
        <v>8</v>
      </c>
      <c r="H20" s="12">
        <v>0</v>
      </c>
      <c r="I20" s="30">
        <v>5293720</v>
      </c>
      <c r="J20" s="49">
        <v>2</v>
      </c>
      <c r="K20" s="50">
        <v>22</v>
      </c>
      <c r="L20" s="50">
        <v>212</v>
      </c>
      <c r="M20" s="51">
        <v>2222</v>
      </c>
      <c r="N20" s="52">
        <v>22148</v>
      </c>
      <c r="O20" s="52">
        <v>221980</v>
      </c>
    </row>
    <row r="21" spans="1:15" ht="9.9499999999999993" customHeight="1" x14ac:dyDescent="0.15">
      <c r="A21" s="29">
        <v>15</v>
      </c>
      <c r="B21" s="24">
        <v>33705</v>
      </c>
      <c r="C21" s="25">
        <v>4</v>
      </c>
      <c r="D21" s="25">
        <v>5</v>
      </c>
      <c r="E21" s="25">
        <v>7</v>
      </c>
      <c r="F21" s="25">
        <v>7</v>
      </c>
      <c r="G21" s="25">
        <v>9</v>
      </c>
      <c r="H21" s="12">
        <v>9</v>
      </c>
      <c r="I21" s="30">
        <v>4647660</v>
      </c>
      <c r="J21" s="49">
        <v>4</v>
      </c>
      <c r="K21" s="50">
        <v>26</v>
      </c>
      <c r="L21" s="50">
        <v>218</v>
      </c>
      <c r="M21" s="51">
        <v>2146</v>
      </c>
      <c r="N21" s="52">
        <v>21375</v>
      </c>
      <c r="O21" s="52">
        <v>213858</v>
      </c>
    </row>
    <row r="22" spans="1:15" ht="9.9499999999999993" customHeight="1" x14ac:dyDescent="0.15">
      <c r="A22" s="29">
        <v>16</v>
      </c>
      <c r="B22" s="24">
        <v>33712</v>
      </c>
      <c r="C22" s="25">
        <v>5</v>
      </c>
      <c r="D22" s="25">
        <v>9</v>
      </c>
      <c r="E22" s="25">
        <v>9</v>
      </c>
      <c r="F22" s="25">
        <v>9</v>
      </c>
      <c r="G22" s="25">
        <v>2</v>
      </c>
      <c r="H22" s="12">
        <v>0</v>
      </c>
      <c r="I22" s="30">
        <v>4473354</v>
      </c>
      <c r="J22" s="62" t="s">
        <v>22</v>
      </c>
      <c r="K22" s="50">
        <v>13</v>
      </c>
      <c r="L22" s="50">
        <v>157</v>
      </c>
      <c r="M22" s="51">
        <v>1954</v>
      </c>
      <c r="N22" s="52">
        <v>18752</v>
      </c>
      <c r="O22" s="52">
        <v>187877</v>
      </c>
    </row>
    <row r="23" spans="1:15" ht="9.9499999999999993" customHeight="1" x14ac:dyDescent="0.15">
      <c r="A23" s="29">
        <v>17</v>
      </c>
      <c r="B23" s="24">
        <v>33719</v>
      </c>
      <c r="C23" s="25">
        <v>4</v>
      </c>
      <c r="D23" s="25">
        <v>0</v>
      </c>
      <c r="E23" s="25">
        <v>9</v>
      </c>
      <c r="F23" s="25">
        <v>2</v>
      </c>
      <c r="G23" s="25">
        <v>2</v>
      </c>
      <c r="H23" s="12">
        <v>7</v>
      </c>
      <c r="I23" s="30">
        <v>4326706</v>
      </c>
      <c r="J23" s="49">
        <v>2</v>
      </c>
      <c r="K23" s="50">
        <v>19</v>
      </c>
      <c r="L23" s="50">
        <v>201</v>
      </c>
      <c r="M23" s="51">
        <v>2018</v>
      </c>
      <c r="N23" s="52">
        <v>20312</v>
      </c>
      <c r="O23" s="52">
        <v>200682</v>
      </c>
    </row>
    <row r="24" spans="1:15" ht="9.9499999999999993" customHeight="1" x14ac:dyDescent="0.15">
      <c r="A24" s="29">
        <v>18</v>
      </c>
      <c r="B24" s="24">
        <v>33726</v>
      </c>
      <c r="C24" s="25">
        <v>9</v>
      </c>
      <c r="D24" s="25">
        <v>8</v>
      </c>
      <c r="E24" s="25">
        <v>6</v>
      </c>
      <c r="F24" s="25">
        <v>1</v>
      </c>
      <c r="G24" s="25">
        <v>5</v>
      </c>
      <c r="H24" s="12">
        <v>9</v>
      </c>
      <c r="I24" s="30">
        <v>5053386</v>
      </c>
      <c r="J24" s="49">
        <v>1</v>
      </c>
      <c r="K24" s="50">
        <v>20</v>
      </c>
      <c r="L24" s="50">
        <v>231</v>
      </c>
      <c r="M24" s="51">
        <v>2459</v>
      </c>
      <c r="N24" s="52">
        <v>23529</v>
      </c>
      <c r="O24" s="52">
        <v>233094</v>
      </c>
    </row>
    <row r="25" spans="1:15" ht="9.9499999999999993" customHeight="1" x14ac:dyDescent="0.15">
      <c r="A25" s="29">
        <v>19</v>
      </c>
      <c r="B25" s="24">
        <v>33733</v>
      </c>
      <c r="C25" s="25">
        <v>1</v>
      </c>
      <c r="D25" s="25">
        <v>5</v>
      </c>
      <c r="E25" s="25">
        <v>6</v>
      </c>
      <c r="F25" s="25">
        <v>4</v>
      </c>
      <c r="G25" s="25">
        <v>9</v>
      </c>
      <c r="H25" s="12">
        <v>1</v>
      </c>
      <c r="I25" s="30">
        <v>6665312</v>
      </c>
      <c r="J25" s="49">
        <v>5</v>
      </c>
      <c r="K25" s="50">
        <v>30</v>
      </c>
      <c r="L25" s="50">
        <v>289</v>
      </c>
      <c r="M25" s="51">
        <v>2930</v>
      </c>
      <c r="N25" s="52">
        <v>29114</v>
      </c>
      <c r="O25" s="52">
        <v>293452</v>
      </c>
    </row>
    <row r="26" spans="1:15" ht="9.9499999999999993" customHeight="1" x14ac:dyDescent="0.15">
      <c r="A26" s="29">
        <v>20</v>
      </c>
      <c r="B26" s="24">
        <v>33740</v>
      </c>
      <c r="C26" s="25">
        <v>3</v>
      </c>
      <c r="D26" s="25">
        <v>5</v>
      </c>
      <c r="E26" s="25">
        <v>3</v>
      </c>
      <c r="F26" s="25">
        <v>3</v>
      </c>
      <c r="G26" s="25">
        <v>5</v>
      </c>
      <c r="H26" s="12">
        <v>9</v>
      </c>
      <c r="I26" s="30">
        <v>5845916</v>
      </c>
      <c r="J26" s="49">
        <v>4</v>
      </c>
      <c r="K26" s="50">
        <v>19</v>
      </c>
      <c r="L26" s="50">
        <v>272</v>
      </c>
      <c r="M26" s="51">
        <v>2715</v>
      </c>
      <c r="N26" s="52">
        <v>26704</v>
      </c>
      <c r="O26" s="52">
        <v>268178</v>
      </c>
    </row>
    <row r="27" spans="1:15" ht="9.9499999999999993" customHeight="1" x14ac:dyDescent="0.15">
      <c r="A27" s="29">
        <v>21</v>
      </c>
      <c r="B27" s="24">
        <v>33747</v>
      </c>
      <c r="C27" s="25">
        <v>5</v>
      </c>
      <c r="D27" s="25">
        <v>9</v>
      </c>
      <c r="E27" s="25">
        <v>3</v>
      </c>
      <c r="F27" s="25">
        <v>1</v>
      </c>
      <c r="G27" s="25">
        <v>9</v>
      </c>
      <c r="H27" s="12">
        <v>9</v>
      </c>
      <c r="I27" s="30">
        <v>5472578</v>
      </c>
      <c r="J27" s="49">
        <v>2</v>
      </c>
      <c r="K27" s="50">
        <v>23</v>
      </c>
      <c r="L27" s="50">
        <v>259</v>
      </c>
      <c r="M27" s="51">
        <v>2475</v>
      </c>
      <c r="N27" s="52">
        <v>25318</v>
      </c>
      <c r="O27" s="52">
        <v>247434</v>
      </c>
    </row>
    <row r="28" spans="1:15" ht="9.9499999999999993" customHeight="1" x14ac:dyDescent="0.15">
      <c r="A28" s="29">
        <v>22</v>
      </c>
      <c r="B28" s="24">
        <v>33754</v>
      </c>
      <c r="C28" s="25">
        <v>1</v>
      </c>
      <c r="D28" s="25">
        <v>5</v>
      </c>
      <c r="E28" s="25">
        <v>6</v>
      </c>
      <c r="F28" s="25">
        <v>8</v>
      </c>
      <c r="G28" s="25">
        <v>3</v>
      </c>
      <c r="H28" s="12">
        <v>1</v>
      </c>
      <c r="I28" s="30">
        <v>5379528</v>
      </c>
      <c r="J28" s="49">
        <v>1</v>
      </c>
      <c r="K28" s="50">
        <v>30</v>
      </c>
      <c r="L28" s="50">
        <v>217</v>
      </c>
      <c r="M28" s="51">
        <v>2365</v>
      </c>
      <c r="N28" s="52">
        <v>23976</v>
      </c>
      <c r="O28" s="52">
        <v>235983</v>
      </c>
    </row>
    <row r="29" spans="1:15" ht="9.9499999999999993" customHeight="1" x14ac:dyDescent="0.15">
      <c r="A29" s="29">
        <v>23</v>
      </c>
      <c r="B29" s="24">
        <v>33761</v>
      </c>
      <c r="C29" s="25">
        <v>4</v>
      </c>
      <c r="D29" s="25">
        <v>1</v>
      </c>
      <c r="E29" s="25">
        <v>1</v>
      </c>
      <c r="F29" s="25">
        <v>3</v>
      </c>
      <c r="G29" s="25">
        <v>2</v>
      </c>
      <c r="H29" s="12">
        <v>5</v>
      </c>
      <c r="I29" s="30">
        <v>6826526</v>
      </c>
      <c r="J29" s="49">
        <v>1</v>
      </c>
      <c r="K29" s="50">
        <v>35</v>
      </c>
      <c r="L29" s="50">
        <v>334</v>
      </c>
      <c r="M29" s="51">
        <v>3027</v>
      </c>
      <c r="N29" s="52">
        <v>31895</v>
      </c>
      <c r="O29" s="52">
        <v>309450</v>
      </c>
    </row>
    <row r="30" spans="1:15" ht="9.9499999999999993" customHeight="1" x14ac:dyDescent="0.15">
      <c r="A30" s="29">
        <v>24</v>
      </c>
      <c r="B30" s="24">
        <v>33768</v>
      </c>
      <c r="C30" s="25">
        <v>2</v>
      </c>
      <c r="D30" s="25">
        <v>4</v>
      </c>
      <c r="E30" s="25">
        <v>9</v>
      </c>
      <c r="F30" s="25">
        <v>8</v>
      </c>
      <c r="G30" s="25">
        <v>1</v>
      </c>
      <c r="H30" s="12">
        <v>2</v>
      </c>
      <c r="I30" s="30">
        <v>6421646</v>
      </c>
      <c r="J30" s="49">
        <v>5</v>
      </c>
      <c r="K30" s="50">
        <v>28</v>
      </c>
      <c r="L30" s="50">
        <v>272</v>
      </c>
      <c r="M30" s="51">
        <v>2880</v>
      </c>
      <c r="N30" s="52">
        <v>28987</v>
      </c>
      <c r="O30" s="52">
        <v>284797</v>
      </c>
    </row>
    <row r="31" spans="1:15" ht="9.9499999999999993" customHeight="1" x14ac:dyDescent="0.15">
      <c r="A31" s="29">
        <v>25</v>
      </c>
      <c r="B31" s="24">
        <v>33775</v>
      </c>
      <c r="C31" s="25">
        <v>5</v>
      </c>
      <c r="D31" s="25">
        <v>6</v>
      </c>
      <c r="E31" s="25">
        <v>5</v>
      </c>
      <c r="F31" s="25">
        <v>4</v>
      </c>
      <c r="G31" s="25">
        <v>5</v>
      </c>
      <c r="H31" s="12">
        <v>7</v>
      </c>
      <c r="I31" s="30">
        <v>6201810</v>
      </c>
      <c r="J31" s="49">
        <v>6</v>
      </c>
      <c r="K31" s="50">
        <v>24</v>
      </c>
      <c r="L31" s="50">
        <v>287</v>
      </c>
      <c r="M31" s="51">
        <v>3023</v>
      </c>
      <c r="N31" s="52">
        <v>28629</v>
      </c>
      <c r="O31" s="52">
        <v>288142</v>
      </c>
    </row>
    <row r="32" spans="1:15" ht="9.9499999999999993" customHeight="1" x14ac:dyDescent="0.15">
      <c r="A32" s="29">
        <v>26</v>
      </c>
      <c r="B32" s="24">
        <v>33782</v>
      </c>
      <c r="C32" s="25">
        <v>2</v>
      </c>
      <c r="D32" s="25">
        <v>4</v>
      </c>
      <c r="E32" s="25">
        <v>0</v>
      </c>
      <c r="F32" s="25">
        <v>2</v>
      </c>
      <c r="G32" s="25">
        <v>9</v>
      </c>
      <c r="H32" s="12">
        <v>2</v>
      </c>
      <c r="I32" s="30">
        <v>6381254</v>
      </c>
      <c r="J32" s="49">
        <v>4</v>
      </c>
      <c r="K32" s="50">
        <v>21</v>
      </c>
      <c r="L32" s="50">
        <v>264</v>
      </c>
      <c r="M32" s="51">
        <v>2880</v>
      </c>
      <c r="N32" s="52">
        <v>29022</v>
      </c>
      <c r="O32" s="52">
        <v>283177</v>
      </c>
    </row>
    <row r="33" spans="1:15" ht="9.9499999999999993" customHeight="1" x14ac:dyDescent="0.15">
      <c r="A33" s="29">
        <v>27</v>
      </c>
      <c r="B33" s="24">
        <v>33789</v>
      </c>
      <c r="C33" s="25">
        <v>5</v>
      </c>
      <c r="D33" s="25">
        <v>4</v>
      </c>
      <c r="E33" s="25">
        <v>2</v>
      </c>
      <c r="F33" s="25">
        <v>9</v>
      </c>
      <c r="G33" s="25">
        <v>4</v>
      </c>
      <c r="H33" s="12">
        <v>6</v>
      </c>
      <c r="I33" s="30">
        <v>6323008</v>
      </c>
      <c r="J33" s="49">
        <v>6</v>
      </c>
      <c r="K33" s="50">
        <v>35</v>
      </c>
      <c r="L33" s="50">
        <v>277</v>
      </c>
      <c r="M33" s="51">
        <v>2960</v>
      </c>
      <c r="N33" s="52">
        <v>29492</v>
      </c>
      <c r="O33" s="52">
        <v>290074</v>
      </c>
    </row>
    <row r="34" spans="1:15" ht="9.9499999999999993" customHeight="1" x14ac:dyDescent="0.15">
      <c r="A34" s="29">
        <v>28</v>
      </c>
      <c r="B34" s="24">
        <v>33796</v>
      </c>
      <c r="C34" s="25">
        <v>9</v>
      </c>
      <c r="D34" s="25">
        <v>3</v>
      </c>
      <c r="E34" s="25">
        <v>4</v>
      </c>
      <c r="F34" s="25">
        <v>7</v>
      </c>
      <c r="G34" s="25">
        <v>5</v>
      </c>
      <c r="H34" s="12">
        <v>2</v>
      </c>
      <c r="I34" s="30">
        <v>6714282</v>
      </c>
      <c r="J34" s="49">
        <v>4</v>
      </c>
      <c r="K34" s="50">
        <v>15</v>
      </c>
      <c r="L34" s="50">
        <v>310</v>
      </c>
      <c r="M34" s="51">
        <v>3168</v>
      </c>
      <c r="N34" s="52">
        <v>29791</v>
      </c>
      <c r="O34" s="52">
        <v>297609</v>
      </c>
    </row>
    <row r="35" spans="1:15" ht="9.9499999999999993" customHeight="1" x14ac:dyDescent="0.15">
      <c r="A35" s="29">
        <v>29</v>
      </c>
      <c r="B35" s="24">
        <v>33803</v>
      </c>
      <c r="C35" s="25">
        <v>2</v>
      </c>
      <c r="D35" s="25">
        <v>7</v>
      </c>
      <c r="E35" s="25">
        <v>2</v>
      </c>
      <c r="F35" s="25">
        <v>9</v>
      </c>
      <c r="G35" s="25">
        <v>4</v>
      </c>
      <c r="H35" s="12">
        <v>1</v>
      </c>
      <c r="I35" s="30">
        <v>6841200</v>
      </c>
      <c r="J35" s="49">
        <v>3</v>
      </c>
      <c r="K35" s="50">
        <v>41</v>
      </c>
      <c r="L35" s="50">
        <v>340</v>
      </c>
      <c r="M35" s="51">
        <v>3015</v>
      </c>
      <c r="N35" s="52">
        <v>29769</v>
      </c>
      <c r="O35" s="52">
        <v>298703</v>
      </c>
    </row>
    <row r="36" spans="1:15" ht="9.9499999999999993" customHeight="1" x14ac:dyDescent="0.15">
      <c r="A36" s="29">
        <v>30</v>
      </c>
      <c r="B36" s="24">
        <v>33810</v>
      </c>
      <c r="C36" s="25">
        <v>0</v>
      </c>
      <c r="D36" s="25">
        <v>7</v>
      </c>
      <c r="E36" s="25">
        <v>3</v>
      </c>
      <c r="F36" s="25">
        <v>6</v>
      </c>
      <c r="G36" s="25">
        <v>4</v>
      </c>
      <c r="H36" s="12">
        <v>3</v>
      </c>
      <c r="I36" s="30">
        <v>6963320</v>
      </c>
      <c r="J36" s="49">
        <v>2</v>
      </c>
      <c r="K36" s="50">
        <v>26</v>
      </c>
      <c r="L36" s="50">
        <v>300</v>
      </c>
      <c r="M36" s="51">
        <v>3162</v>
      </c>
      <c r="N36" s="52">
        <v>31821</v>
      </c>
      <c r="O36" s="52">
        <v>316460</v>
      </c>
    </row>
    <row r="37" spans="1:15" ht="9.9499999999999993" customHeight="1" x14ac:dyDescent="0.15">
      <c r="A37" s="29">
        <v>31</v>
      </c>
      <c r="B37" s="24">
        <v>33817</v>
      </c>
      <c r="C37" s="25">
        <v>6</v>
      </c>
      <c r="D37" s="25">
        <v>2</v>
      </c>
      <c r="E37" s="25">
        <v>3</v>
      </c>
      <c r="F37" s="25">
        <v>2</v>
      </c>
      <c r="G37" s="25">
        <v>1</v>
      </c>
      <c r="H37" s="12">
        <v>8</v>
      </c>
      <c r="I37" s="30">
        <v>6510448</v>
      </c>
      <c r="J37" s="49">
        <v>2</v>
      </c>
      <c r="K37" s="50">
        <v>17</v>
      </c>
      <c r="L37" s="50">
        <v>326</v>
      </c>
      <c r="M37" s="51">
        <v>2993</v>
      </c>
      <c r="N37" s="52">
        <v>30006</v>
      </c>
      <c r="O37" s="52">
        <v>301689</v>
      </c>
    </row>
    <row r="38" spans="1:15" ht="9.9499999999999993" customHeight="1" x14ac:dyDescent="0.15">
      <c r="A38" s="29">
        <v>32</v>
      </c>
      <c r="B38" s="24">
        <v>33824</v>
      </c>
      <c r="C38" s="25">
        <v>0</v>
      </c>
      <c r="D38" s="25">
        <v>6</v>
      </c>
      <c r="E38" s="25">
        <v>5</v>
      </c>
      <c r="F38" s="25">
        <v>7</v>
      </c>
      <c r="G38" s="25">
        <v>5</v>
      </c>
      <c r="H38" s="12">
        <v>8</v>
      </c>
      <c r="I38" s="30">
        <v>6606718</v>
      </c>
      <c r="J38" s="49">
        <v>3</v>
      </c>
      <c r="K38" s="50">
        <v>24</v>
      </c>
      <c r="L38" s="50">
        <v>322</v>
      </c>
      <c r="M38" s="51">
        <v>3043</v>
      </c>
      <c r="N38" s="52">
        <v>30163</v>
      </c>
      <c r="O38" s="52">
        <v>300254</v>
      </c>
    </row>
    <row r="39" spans="1:15" ht="9.9499999999999993" customHeight="1" x14ac:dyDescent="0.15">
      <c r="A39" s="29">
        <v>33</v>
      </c>
      <c r="B39" s="24">
        <v>33831</v>
      </c>
      <c r="C39" s="25">
        <v>1</v>
      </c>
      <c r="D39" s="25">
        <v>0</v>
      </c>
      <c r="E39" s="25">
        <v>1</v>
      </c>
      <c r="F39" s="25">
        <v>0</v>
      </c>
      <c r="G39" s="25">
        <v>9</v>
      </c>
      <c r="H39" s="12">
        <v>0</v>
      </c>
      <c r="I39" s="30">
        <v>6478060</v>
      </c>
      <c r="J39" s="49">
        <v>8</v>
      </c>
      <c r="K39" s="50">
        <v>27</v>
      </c>
      <c r="L39" s="50">
        <v>253</v>
      </c>
      <c r="M39" s="51">
        <v>2655</v>
      </c>
      <c r="N39" s="52">
        <v>26752</v>
      </c>
      <c r="O39" s="52">
        <v>269592</v>
      </c>
    </row>
    <row r="40" spans="1:15" ht="9.9499999999999993" customHeight="1" x14ac:dyDescent="0.15">
      <c r="A40" s="29">
        <v>34</v>
      </c>
      <c r="B40" s="24">
        <v>33838</v>
      </c>
      <c r="C40" s="25">
        <v>9</v>
      </c>
      <c r="D40" s="25">
        <v>2</v>
      </c>
      <c r="E40" s="25">
        <v>2</v>
      </c>
      <c r="F40" s="25">
        <v>9</v>
      </c>
      <c r="G40" s="25">
        <v>7</v>
      </c>
      <c r="H40" s="12">
        <v>9</v>
      </c>
      <c r="I40" s="30">
        <v>6468534</v>
      </c>
      <c r="J40" s="49">
        <v>4</v>
      </c>
      <c r="K40" s="50">
        <v>27</v>
      </c>
      <c r="L40" s="50">
        <v>308</v>
      </c>
      <c r="M40" s="51">
        <v>2955</v>
      </c>
      <c r="N40" s="52">
        <v>29771</v>
      </c>
      <c r="O40" s="52">
        <v>298432</v>
      </c>
    </row>
    <row r="41" spans="1:15" ht="9.9499999999999993" customHeight="1" x14ac:dyDescent="0.15">
      <c r="A41" s="29">
        <v>35</v>
      </c>
      <c r="B41" s="24">
        <v>33845</v>
      </c>
      <c r="C41" s="25">
        <v>6</v>
      </c>
      <c r="D41" s="25">
        <v>8</v>
      </c>
      <c r="E41" s="25">
        <v>9</v>
      </c>
      <c r="F41" s="25">
        <v>5</v>
      </c>
      <c r="G41" s="25">
        <v>9</v>
      </c>
      <c r="H41" s="12">
        <v>2</v>
      </c>
      <c r="I41" s="30">
        <v>6521274</v>
      </c>
      <c r="J41" s="49">
        <v>3</v>
      </c>
      <c r="K41" s="50">
        <v>27</v>
      </c>
      <c r="L41" s="50">
        <v>317</v>
      </c>
      <c r="M41" s="51">
        <v>3008</v>
      </c>
      <c r="N41" s="52">
        <v>29761</v>
      </c>
      <c r="O41" s="52">
        <v>294483</v>
      </c>
    </row>
    <row r="42" spans="1:15" ht="9.9499999999999993" customHeight="1" x14ac:dyDescent="0.15">
      <c r="A42" s="29">
        <v>36</v>
      </c>
      <c r="B42" s="24">
        <v>33852</v>
      </c>
      <c r="C42" s="25">
        <v>2</v>
      </c>
      <c r="D42" s="25">
        <v>4</v>
      </c>
      <c r="E42" s="25">
        <v>0</v>
      </c>
      <c r="F42" s="25">
        <v>8</v>
      </c>
      <c r="G42" s="25">
        <v>9</v>
      </c>
      <c r="H42" s="12">
        <v>5</v>
      </c>
      <c r="I42" s="30">
        <v>8591276</v>
      </c>
      <c r="J42" s="49">
        <v>2</v>
      </c>
      <c r="K42" s="50">
        <v>38</v>
      </c>
      <c r="L42" s="50">
        <v>389</v>
      </c>
      <c r="M42" s="51">
        <v>3929</v>
      </c>
      <c r="N42" s="52">
        <v>38184</v>
      </c>
      <c r="O42" s="52">
        <v>383435</v>
      </c>
    </row>
    <row r="43" spans="1:15" ht="9.9499999999999993" customHeight="1" x14ac:dyDescent="0.15">
      <c r="A43" s="29">
        <v>37</v>
      </c>
      <c r="B43" s="24">
        <v>33859</v>
      </c>
      <c r="C43" s="25">
        <v>0</v>
      </c>
      <c r="D43" s="25">
        <v>7</v>
      </c>
      <c r="E43" s="25">
        <v>5</v>
      </c>
      <c r="F43" s="25">
        <v>3</v>
      </c>
      <c r="G43" s="25">
        <v>9</v>
      </c>
      <c r="H43" s="12">
        <v>8</v>
      </c>
      <c r="I43" s="30">
        <v>7828722</v>
      </c>
      <c r="J43" s="49">
        <v>3</v>
      </c>
      <c r="K43" s="50">
        <v>32</v>
      </c>
      <c r="L43" s="50">
        <v>339</v>
      </c>
      <c r="M43" s="51">
        <v>3645</v>
      </c>
      <c r="N43" s="52">
        <v>36157</v>
      </c>
      <c r="O43" s="52">
        <v>360417</v>
      </c>
    </row>
    <row r="44" spans="1:15" ht="9.9499999999999993" customHeight="1" x14ac:dyDescent="0.15">
      <c r="A44" s="29">
        <v>38</v>
      </c>
      <c r="B44" s="24">
        <v>33866</v>
      </c>
      <c r="C44" s="25">
        <v>5</v>
      </c>
      <c r="D44" s="25">
        <v>9</v>
      </c>
      <c r="E44" s="25">
        <v>8</v>
      </c>
      <c r="F44" s="25">
        <v>9</v>
      </c>
      <c r="G44" s="25">
        <v>9</v>
      </c>
      <c r="H44" s="12">
        <v>5</v>
      </c>
      <c r="I44" s="30">
        <v>7970936</v>
      </c>
      <c r="J44" s="53">
        <v>3</v>
      </c>
      <c r="K44" s="50">
        <v>34</v>
      </c>
      <c r="L44" s="50">
        <v>400</v>
      </c>
      <c r="M44" s="51">
        <v>3664</v>
      </c>
      <c r="N44" s="52">
        <v>36354</v>
      </c>
      <c r="O44" s="52">
        <v>362372</v>
      </c>
    </row>
    <row r="45" spans="1:15" ht="9.9499999999999993" customHeight="1" x14ac:dyDescent="0.15">
      <c r="A45" s="29">
        <v>39</v>
      </c>
      <c r="B45" s="24">
        <v>33873</v>
      </c>
      <c r="C45" s="25">
        <v>0</v>
      </c>
      <c r="D45" s="25">
        <v>2</v>
      </c>
      <c r="E45" s="25">
        <v>3</v>
      </c>
      <c r="F45" s="25">
        <v>3</v>
      </c>
      <c r="G45" s="25">
        <v>4</v>
      </c>
      <c r="H45" s="12">
        <v>3</v>
      </c>
      <c r="I45" s="30">
        <v>6969296</v>
      </c>
      <c r="J45" s="53">
        <v>6</v>
      </c>
      <c r="K45" s="50">
        <v>25</v>
      </c>
      <c r="L45" s="50">
        <v>322</v>
      </c>
      <c r="M45" s="51">
        <v>3247</v>
      </c>
      <c r="N45" s="52">
        <v>31934</v>
      </c>
      <c r="O45" s="52">
        <v>316946</v>
      </c>
    </row>
    <row r="46" spans="1:15" ht="9.9499999999999993" customHeight="1" x14ac:dyDescent="0.15">
      <c r="A46" s="29">
        <v>40</v>
      </c>
      <c r="B46" s="24">
        <v>33880</v>
      </c>
      <c r="C46" s="25">
        <v>0</v>
      </c>
      <c r="D46" s="25">
        <v>2</v>
      </c>
      <c r="E46" s="25">
        <v>8</v>
      </c>
      <c r="F46" s="25">
        <v>8</v>
      </c>
      <c r="G46" s="25">
        <v>7</v>
      </c>
      <c r="H46" s="12">
        <v>9</v>
      </c>
      <c r="I46" s="30">
        <v>7846326</v>
      </c>
      <c r="J46" s="53">
        <v>4</v>
      </c>
      <c r="K46" s="50">
        <v>39</v>
      </c>
      <c r="L46" s="50">
        <v>366</v>
      </c>
      <c r="M46" s="51">
        <v>3793</v>
      </c>
      <c r="N46" s="52">
        <v>36312</v>
      </c>
      <c r="O46" s="52">
        <v>362939</v>
      </c>
    </row>
    <row r="47" spans="1:15" ht="9.9499999999999993" customHeight="1" x14ac:dyDescent="0.15">
      <c r="A47" s="29">
        <v>41</v>
      </c>
      <c r="B47" s="24">
        <v>33887</v>
      </c>
      <c r="C47" s="25">
        <v>1</v>
      </c>
      <c r="D47" s="25">
        <v>7</v>
      </c>
      <c r="E47" s="25">
        <v>2</v>
      </c>
      <c r="F47" s="25">
        <v>8</v>
      </c>
      <c r="G47" s="25">
        <v>8</v>
      </c>
      <c r="H47" s="12">
        <v>1</v>
      </c>
      <c r="I47" s="30">
        <v>7425188</v>
      </c>
      <c r="J47" s="53">
        <v>5</v>
      </c>
      <c r="K47" s="50">
        <v>32</v>
      </c>
      <c r="L47" s="50">
        <v>301</v>
      </c>
      <c r="M47" s="51">
        <v>3159</v>
      </c>
      <c r="N47" s="52">
        <v>32026</v>
      </c>
      <c r="O47" s="52">
        <v>325859</v>
      </c>
    </row>
    <row r="48" spans="1:15" ht="9.9499999999999993" customHeight="1" x14ac:dyDescent="0.15">
      <c r="A48" s="29">
        <v>42</v>
      </c>
      <c r="B48" s="24">
        <v>33894</v>
      </c>
      <c r="C48" s="25">
        <v>0</v>
      </c>
      <c r="D48" s="25">
        <v>0</v>
      </c>
      <c r="E48" s="25">
        <v>4</v>
      </c>
      <c r="F48" s="25">
        <v>0</v>
      </c>
      <c r="G48" s="25">
        <v>9</v>
      </c>
      <c r="H48" s="12">
        <v>7</v>
      </c>
      <c r="I48" s="30">
        <v>7168314</v>
      </c>
      <c r="J48" s="53">
        <v>3</v>
      </c>
      <c r="K48" s="50">
        <v>27</v>
      </c>
      <c r="L48" s="50">
        <v>333</v>
      </c>
      <c r="M48" s="51">
        <v>3181</v>
      </c>
      <c r="N48" s="52">
        <v>33193</v>
      </c>
      <c r="O48" s="52">
        <v>331751</v>
      </c>
    </row>
    <row r="49" spans="1:15" ht="9.9499999999999993" customHeight="1" x14ac:dyDescent="0.15">
      <c r="A49" s="29">
        <v>43</v>
      </c>
      <c r="B49" s="24">
        <v>33901</v>
      </c>
      <c r="C49" s="25">
        <v>4</v>
      </c>
      <c r="D49" s="25">
        <v>3</v>
      </c>
      <c r="E49" s="25">
        <v>1</v>
      </c>
      <c r="F49" s="25">
        <v>4</v>
      </c>
      <c r="G49" s="25">
        <v>6</v>
      </c>
      <c r="H49" s="12">
        <v>5</v>
      </c>
      <c r="I49" s="30">
        <v>7045338</v>
      </c>
      <c r="J49" s="53">
        <v>4</v>
      </c>
      <c r="K49" s="50">
        <v>22</v>
      </c>
      <c r="L49" s="50">
        <v>326</v>
      </c>
      <c r="M49" s="51">
        <v>3203</v>
      </c>
      <c r="N49" s="52">
        <v>31950</v>
      </c>
      <c r="O49" s="52">
        <v>321011</v>
      </c>
    </row>
    <row r="50" spans="1:15" ht="9.9499999999999993" customHeight="1" x14ac:dyDescent="0.15">
      <c r="A50" s="29">
        <v>44</v>
      </c>
      <c r="B50" s="24">
        <v>33908</v>
      </c>
      <c r="C50" s="25">
        <v>4</v>
      </c>
      <c r="D50" s="25">
        <v>0</v>
      </c>
      <c r="E50" s="25">
        <v>3</v>
      </c>
      <c r="F50" s="25">
        <v>1</v>
      </c>
      <c r="G50" s="25">
        <v>2</v>
      </c>
      <c r="H50" s="12">
        <v>9</v>
      </c>
      <c r="I50" s="30">
        <v>7171918</v>
      </c>
      <c r="J50" s="53">
        <v>2</v>
      </c>
      <c r="K50" s="50">
        <v>30</v>
      </c>
      <c r="L50" s="50">
        <v>358</v>
      </c>
      <c r="M50" s="51">
        <v>3357</v>
      </c>
      <c r="N50" s="52">
        <v>33500</v>
      </c>
      <c r="O50" s="52">
        <v>330780</v>
      </c>
    </row>
    <row r="51" spans="1:15" ht="9.9499999999999993" customHeight="1" x14ac:dyDescent="0.15">
      <c r="A51" s="29">
        <v>45</v>
      </c>
      <c r="B51" s="24">
        <v>33915</v>
      </c>
      <c r="C51" s="25">
        <v>3</v>
      </c>
      <c r="D51" s="25">
        <v>3</v>
      </c>
      <c r="E51" s="25">
        <v>1</v>
      </c>
      <c r="F51" s="25">
        <v>7</v>
      </c>
      <c r="G51" s="25">
        <v>4</v>
      </c>
      <c r="H51" s="12">
        <v>9</v>
      </c>
      <c r="I51" s="30">
        <v>8426152</v>
      </c>
      <c r="J51" s="53">
        <v>4</v>
      </c>
      <c r="K51" s="50">
        <v>39</v>
      </c>
      <c r="L51" s="50">
        <v>428</v>
      </c>
      <c r="M51" s="51">
        <v>3995</v>
      </c>
      <c r="N51" s="52">
        <v>38763</v>
      </c>
      <c r="O51" s="52">
        <v>381466</v>
      </c>
    </row>
    <row r="52" spans="1:15" ht="9.9499999999999993" customHeight="1" x14ac:dyDescent="0.15">
      <c r="A52" s="29">
        <v>46</v>
      </c>
      <c r="B52" s="24">
        <v>33922</v>
      </c>
      <c r="C52" s="25">
        <v>8</v>
      </c>
      <c r="D52" s="25">
        <v>8</v>
      </c>
      <c r="E52" s="25">
        <v>3</v>
      </c>
      <c r="F52" s="25">
        <v>4</v>
      </c>
      <c r="G52" s="25">
        <v>9</v>
      </c>
      <c r="H52" s="12">
        <v>3</v>
      </c>
      <c r="I52" s="30">
        <v>7422722</v>
      </c>
      <c r="J52" s="53">
        <v>1</v>
      </c>
      <c r="K52" s="50">
        <v>27</v>
      </c>
      <c r="L52" s="50">
        <v>329</v>
      </c>
      <c r="M52" s="51">
        <v>3333</v>
      </c>
      <c r="N52" s="52">
        <v>33364</v>
      </c>
      <c r="O52" s="52">
        <v>341356</v>
      </c>
    </row>
    <row r="53" spans="1:15" ht="9.9499999999999993" customHeight="1" x14ac:dyDescent="0.15">
      <c r="A53" s="29">
        <v>47</v>
      </c>
      <c r="B53" s="24">
        <v>33929</v>
      </c>
      <c r="C53" s="25">
        <v>7</v>
      </c>
      <c r="D53" s="25">
        <v>3</v>
      </c>
      <c r="E53" s="25">
        <v>6</v>
      </c>
      <c r="F53" s="25">
        <v>1</v>
      </c>
      <c r="G53" s="25">
        <v>6</v>
      </c>
      <c r="H53" s="12">
        <v>2</v>
      </c>
      <c r="I53" s="30">
        <v>7185386</v>
      </c>
      <c r="J53" s="62" t="s">
        <v>22</v>
      </c>
      <c r="K53" s="50">
        <v>34</v>
      </c>
      <c r="L53" s="50">
        <v>294</v>
      </c>
      <c r="M53" s="51">
        <v>3263</v>
      </c>
      <c r="N53" s="52">
        <v>32590</v>
      </c>
      <c r="O53" s="52">
        <v>323692</v>
      </c>
    </row>
    <row r="54" spans="1:15" ht="9.9499999999999993" customHeight="1" x14ac:dyDescent="0.15">
      <c r="A54" s="29">
        <v>48</v>
      </c>
      <c r="B54" s="24">
        <v>33936</v>
      </c>
      <c r="C54" s="25">
        <v>9</v>
      </c>
      <c r="D54" s="25">
        <v>6</v>
      </c>
      <c r="E54" s="25">
        <v>3</v>
      </c>
      <c r="F54" s="25">
        <v>0</v>
      </c>
      <c r="G54" s="25">
        <v>7</v>
      </c>
      <c r="H54" s="12">
        <v>2</v>
      </c>
      <c r="I54" s="30">
        <v>7314310</v>
      </c>
      <c r="J54" s="53">
        <v>2</v>
      </c>
      <c r="K54" s="50">
        <v>34</v>
      </c>
      <c r="L54" s="50">
        <v>252</v>
      </c>
      <c r="M54" s="51">
        <v>3156</v>
      </c>
      <c r="N54" s="52">
        <v>32795</v>
      </c>
      <c r="O54" s="52">
        <v>322630</v>
      </c>
    </row>
    <row r="55" spans="1:15" ht="9.9499999999999993" customHeight="1" x14ac:dyDescent="0.15">
      <c r="A55" s="29">
        <v>49</v>
      </c>
      <c r="B55" s="24">
        <v>33943</v>
      </c>
      <c r="C55" s="25">
        <v>3</v>
      </c>
      <c r="D55" s="25">
        <v>3</v>
      </c>
      <c r="E55" s="25">
        <v>3</v>
      </c>
      <c r="F55" s="25">
        <v>4</v>
      </c>
      <c r="G55" s="25">
        <v>8</v>
      </c>
      <c r="H55" s="12">
        <v>2</v>
      </c>
      <c r="I55" s="30">
        <v>14504512</v>
      </c>
      <c r="J55" s="53">
        <v>4</v>
      </c>
      <c r="K55" s="50">
        <v>81</v>
      </c>
      <c r="L55" s="50">
        <v>661</v>
      </c>
      <c r="M55" s="51">
        <v>6322</v>
      </c>
      <c r="N55" s="52">
        <v>64488</v>
      </c>
      <c r="O55" s="52">
        <v>644929</v>
      </c>
    </row>
    <row r="56" spans="1:15" ht="9.9499999999999993" customHeight="1" x14ac:dyDescent="0.15">
      <c r="A56" s="29">
        <v>50</v>
      </c>
      <c r="B56" s="24">
        <v>33950</v>
      </c>
      <c r="C56" s="25">
        <v>6</v>
      </c>
      <c r="D56" s="25">
        <v>9</v>
      </c>
      <c r="E56" s="25">
        <v>9</v>
      </c>
      <c r="F56" s="25">
        <v>9</v>
      </c>
      <c r="G56" s="25">
        <v>8</v>
      </c>
      <c r="H56" s="12">
        <v>2</v>
      </c>
      <c r="I56" s="30">
        <v>11533220</v>
      </c>
      <c r="J56" s="53">
        <v>6</v>
      </c>
      <c r="K56" s="50">
        <v>46</v>
      </c>
      <c r="L56" s="50">
        <v>516</v>
      </c>
      <c r="M56" s="51">
        <v>5149</v>
      </c>
      <c r="N56" s="52">
        <v>50016</v>
      </c>
      <c r="O56" s="52">
        <v>508715</v>
      </c>
    </row>
    <row r="57" spans="1:15" ht="9.9499999999999993" customHeight="1" x14ac:dyDescent="0.15">
      <c r="A57" s="29">
        <v>51</v>
      </c>
      <c r="B57" s="24">
        <v>33957</v>
      </c>
      <c r="C57" s="25">
        <v>1</v>
      </c>
      <c r="D57" s="25">
        <v>0</v>
      </c>
      <c r="E57" s="25">
        <v>6</v>
      </c>
      <c r="F57" s="25">
        <v>8</v>
      </c>
      <c r="G57" s="25">
        <v>1</v>
      </c>
      <c r="H57" s="12">
        <v>6</v>
      </c>
      <c r="I57" s="30">
        <v>12858206</v>
      </c>
      <c r="J57" s="53">
        <v>8</v>
      </c>
      <c r="K57" s="50">
        <v>50</v>
      </c>
      <c r="L57" s="50">
        <v>641</v>
      </c>
      <c r="M57" s="51">
        <v>5863</v>
      </c>
      <c r="N57" s="52">
        <v>58908</v>
      </c>
      <c r="O57" s="52">
        <v>589079</v>
      </c>
    </row>
    <row r="58" spans="1:15" ht="9.9499999999999993" customHeight="1" x14ac:dyDescent="0.15">
      <c r="A58" s="29">
        <v>52</v>
      </c>
      <c r="B58" s="24">
        <v>33964</v>
      </c>
      <c r="C58" s="63">
        <v>6</v>
      </c>
      <c r="D58" s="63">
        <v>7</v>
      </c>
      <c r="E58" s="63">
        <v>8</v>
      </c>
      <c r="F58" s="63">
        <v>0</v>
      </c>
      <c r="G58" s="63">
        <v>6</v>
      </c>
      <c r="H58" s="12">
        <v>1</v>
      </c>
      <c r="I58" s="30">
        <v>11221478</v>
      </c>
      <c r="J58" s="53">
        <v>6</v>
      </c>
      <c r="K58" s="50">
        <v>45</v>
      </c>
      <c r="L58" s="50">
        <v>459</v>
      </c>
      <c r="M58" s="51">
        <v>4686</v>
      </c>
      <c r="N58" s="52">
        <v>49051</v>
      </c>
      <c r="O58" s="52">
        <v>489004</v>
      </c>
    </row>
    <row r="59" spans="1:15" ht="9.9499999999999993" customHeight="1" x14ac:dyDescent="0.15">
      <c r="A59" s="31">
        <v>53</v>
      </c>
      <c r="B59" s="83">
        <v>33971</v>
      </c>
      <c r="C59" s="20">
        <v>7</v>
      </c>
      <c r="D59" s="20">
        <v>0</v>
      </c>
      <c r="E59" s="20">
        <v>4</v>
      </c>
      <c r="F59" s="20">
        <v>0</v>
      </c>
      <c r="G59" s="20">
        <v>2</v>
      </c>
      <c r="H59" s="18">
        <v>0</v>
      </c>
      <c r="I59" s="33">
        <v>11074266</v>
      </c>
      <c r="J59" s="54">
        <v>3</v>
      </c>
      <c r="K59" s="55">
        <v>45</v>
      </c>
      <c r="L59" s="55">
        <v>487</v>
      </c>
      <c r="M59" s="56">
        <v>4696</v>
      </c>
      <c r="N59" s="57">
        <v>47124</v>
      </c>
      <c r="O59" s="57">
        <v>469694</v>
      </c>
    </row>
    <row r="60" spans="1:15" x14ac:dyDescent="0.15">
      <c r="A60" s="35"/>
      <c r="B60" s="36"/>
      <c r="C60" s="36"/>
      <c r="D60" s="36"/>
      <c r="E60" s="36"/>
      <c r="F60" s="36"/>
      <c r="G60" s="36"/>
      <c r="H60" s="37" t="s">
        <v>23</v>
      </c>
      <c r="I60" s="38"/>
      <c r="J60" s="58">
        <f t="shared" ref="J60:O60" si="0">SUM(J7:J59)</f>
        <v>169</v>
      </c>
      <c r="K60" s="59">
        <f t="shared" si="0"/>
        <v>1513</v>
      </c>
      <c r="L60" s="59">
        <f t="shared" si="0"/>
        <v>16190</v>
      </c>
      <c r="M60" s="60">
        <f t="shared" si="0"/>
        <v>160999</v>
      </c>
      <c r="N60" s="59">
        <f t="shared" si="0"/>
        <v>1605347</v>
      </c>
      <c r="O60" s="61">
        <f t="shared" si="0"/>
        <v>16020906</v>
      </c>
    </row>
  </sheetData>
  <printOptions horizontalCentered="1"/>
  <pageMargins left="0" right="0" top="0.39370078740157483" bottom="0" header="0.51181102362204722" footer="0.51181102362204722"/>
  <pageSetup paperSize="9" scale="93" orientation="landscape" horizontalDpi="4294967292" vertic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3:P135"/>
  <sheetViews>
    <sheetView workbookViewId="0"/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7" max="17" width="6.83203125" customWidth="1"/>
    <col min="18" max="18" width="13.5" customWidth="1"/>
    <col min="19" max="19" width="5.6640625" customWidth="1"/>
  </cols>
  <sheetData>
    <row r="3" spans="1:16" ht="14.1" customHeight="1" x14ac:dyDescent="0.2">
      <c r="A3" s="1" t="s">
        <v>352</v>
      </c>
      <c r="P3" s="84" t="s">
        <v>355</v>
      </c>
    </row>
    <row r="4" spans="1:16" ht="11.1" customHeight="1" x14ac:dyDescent="0.15">
      <c r="A4" s="4" t="s">
        <v>2</v>
      </c>
    </row>
    <row r="5" spans="1:16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16" ht="11.1" customHeight="1" x14ac:dyDescent="0.15">
      <c r="A6" s="12" t="s">
        <v>330</v>
      </c>
      <c r="B6" s="13">
        <v>2010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16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16" x14ac:dyDescent="0.15">
      <c r="A8" s="70">
        <v>1</v>
      </c>
      <c r="B8" s="115">
        <v>40184</v>
      </c>
      <c r="C8" s="72" t="s">
        <v>332</v>
      </c>
      <c r="D8" s="87">
        <v>8</v>
      </c>
      <c r="E8" s="87">
        <v>0</v>
      </c>
      <c r="F8" s="87">
        <v>5</v>
      </c>
      <c r="G8" s="87">
        <v>8</v>
      </c>
      <c r="H8" s="87">
        <v>3</v>
      </c>
      <c r="I8" s="5">
        <v>3</v>
      </c>
      <c r="J8" s="88">
        <v>3213947.5</v>
      </c>
      <c r="K8" s="89">
        <v>1</v>
      </c>
      <c r="L8" s="89">
        <v>16</v>
      </c>
      <c r="M8" s="89">
        <v>201</v>
      </c>
      <c r="N8" s="89">
        <v>2286</v>
      </c>
      <c r="O8" s="89">
        <v>23957</v>
      </c>
      <c r="P8" s="90">
        <v>228174</v>
      </c>
    </row>
    <row r="9" spans="1:16" x14ac:dyDescent="0.15">
      <c r="A9" s="75"/>
      <c r="B9" s="76">
        <v>40187</v>
      </c>
      <c r="C9" s="77" t="s">
        <v>333</v>
      </c>
      <c r="D9" s="25">
        <v>0</v>
      </c>
      <c r="E9" s="25">
        <v>1</v>
      </c>
      <c r="F9" s="25">
        <v>5</v>
      </c>
      <c r="G9" s="25">
        <v>7</v>
      </c>
      <c r="H9" s="25">
        <v>8</v>
      </c>
      <c r="I9" s="12">
        <v>5</v>
      </c>
      <c r="J9" s="91">
        <v>7607523.75</v>
      </c>
      <c r="K9" s="92">
        <v>6</v>
      </c>
      <c r="L9" s="92">
        <v>77</v>
      </c>
      <c r="M9" s="92">
        <v>674</v>
      </c>
      <c r="N9" s="92">
        <v>6888</v>
      </c>
      <c r="O9" s="92">
        <v>66055</v>
      </c>
      <c r="P9" s="93">
        <v>668509</v>
      </c>
    </row>
    <row r="10" spans="1:16" x14ac:dyDescent="0.15">
      <c r="A10" s="70">
        <v>2</v>
      </c>
      <c r="B10" s="71">
        <v>40191</v>
      </c>
      <c r="C10" s="72" t="s">
        <v>332</v>
      </c>
      <c r="D10" s="87">
        <v>2</v>
      </c>
      <c r="E10" s="87">
        <v>2</v>
      </c>
      <c r="F10" s="87">
        <v>8</v>
      </c>
      <c r="G10" s="87">
        <v>9</v>
      </c>
      <c r="H10" s="87">
        <v>4</v>
      </c>
      <c r="I10" s="5">
        <v>5</v>
      </c>
      <c r="J10" s="88">
        <v>3584756.25</v>
      </c>
      <c r="K10" s="89">
        <v>1</v>
      </c>
      <c r="L10" s="89">
        <v>26</v>
      </c>
      <c r="M10" s="89">
        <v>312</v>
      </c>
      <c r="N10" s="89">
        <v>3320</v>
      </c>
      <c r="O10" s="89">
        <v>32846</v>
      </c>
      <c r="P10" s="90">
        <v>313543</v>
      </c>
    </row>
    <row r="11" spans="1:16" x14ac:dyDescent="0.15">
      <c r="A11" s="75"/>
      <c r="B11" s="76">
        <v>40194</v>
      </c>
      <c r="C11" s="77" t="s">
        <v>333</v>
      </c>
      <c r="D11" s="25">
        <v>0</v>
      </c>
      <c r="E11" s="25">
        <v>8</v>
      </c>
      <c r="F11" s="25">
        <v>2</v>
      </c>
      <c r="G11" s="25">
        <v>2</v>
      </c>
      <c r="H11" s="25">
        <v>8</v>
      </c>
      <c r="I11" s="12">
        <v>7</v>
      </c>
      <c r="J11" s="91">
        <v>8233621.25</v>
      </c>
      <c r="K11" s="92">
        <v>8</v>
      </c>
      <c r="L11" s="92">
        <v>57</v>
      </c>
      <c r="M11" s="92">
        <v>663</v>
      </c>
      <c r="N11" s="92">
        <v>6512</v>
      </c>
      <c r="O11" s="92">
        <v>65693</v>
      </c>
      <c r="P11" s="93">
        <v>686871</v>
      </c>
    </row>
    <row r="12" spans="1:16" x14ac:dyDescent="0.15">
      <c r="A12" s="70">
        <v>3</v>
      </c>
      <c r="B12" s="71">
        <v>40198</v>
      </c>
      <c r="C12" s="72" t="s">
        <v>332</v>
      </c>
      <c r="D12" s="87">
        <v>4</v>
      </c>
      <c r="E12" s="87">
        <v>7</v>
      </c>
      <c r="F12" s="87">
        <v>6</v>
      </c>
      <c r="G12" s="87">
        <v>9</v>
      </c>
      <c r="H12" s="87">
        <v>2</v>
      </c>
      <c r="I12" s="5">
        <v>2</v>
      </c>
      <c r="J12" s="88">
        <v>3167186.25</v>
      </c>
      <c r="K12" s="89">
        <v>2</v>
      </c>
      <c r="L12" s="89">
        <v>19</v>
      </c>
      <c r="M12" s="89">
        <v>220</v>
      </c>
      <c r="N12" s="89">
        <v>2173</v>
      </c>
      <c r="O12" s="89">
        <v>21639</v>
      </c>
      <c r="P12" s="90">
        <v>199014</v>
      </c>
    </row>
    <row r="13" spans="1:16" x14ac:dyDescent="0.15">
      <c r="A13" s="75"/>
      <c r="B13" s="76">
        <v>40201</v>
      </c>
      <c r="C13" s="77" t="s">
        <v>333</v>
      </c>
      <c r="D13" s="25">
        <v>9</v>
      </c>
      <c r="E13" s="25">
        <v>8</v>
      </c>
      <c r="F13" s="25">
        <v>0</v>
      </c>
      <c r="G13" s="25">
        <v>0</v>
      </c>
      <c r="H13" s="25">
        <v>3</v>
      </c>
      <c r="I13" s="12">
        <v>8</v>
      </c>
      <c r="J13" s="91">
        <v>7443975</v>
      </c>
      <c r="K13" s="92">
        <v>3</v>
      </c>
      <c r="L13" s="92">
        <v>42</v>
      </c>
      <c r="M13" s="92">
        <v>530</v>
      </c>
      <c r="N13" s="92">
        <v>5859</v>
      </c>
      <c r="O13" s="92">
        <v>62204</v>
      </c>
      <c r="P13" s="93">
        <v>598444</v>
      </c>
    </row>
    <row r="14" spans="1:16" x14ac:dyDescent="0.15">
      <c r="A14" s="70">
        <v>4</v>
      </c>
      <c r="B14" s="71">
        <v>40205</v>
      </c>
      <c r="C14" s="72" t="s">
        <v>332</v>
      </c>
      <c r="D14" s="87">
        <v>0</v>
      </c>
      <c r="E14" s="87">
        <v>8</v>
      </c>
      <c r="F14" s="87">
        <v>2</v>
      </c>
      <c r="G14" s="87">
        <v>9</v>
      </c>
      <c r="H14" s="87">
        <v>1</v>
      </c>
      <c r="I14" s="5">
        <v>4</v>
      </c>
      <c r="J14" s="88">
        <v>3191470</v>
      </c>
      <c r="K14" s="89">
        <v>2</v>
      </c>
      <c r="L14" s="89">
        <v>28</v>
      </c>
      <c r="M14" s="89">
        <v>211</v>
      </c>
      <c r="N14" s="89">
        <v>2080</v>
      </c>
      <c r="O14" s="89">
        <v>21582</v>
      </c>
      <c r="P14" s="90">
        <v>216255</v>
      </c>
    </row>
    <row r="15" spans="1:16" x14ac:dyDescent="0.15">
      <c r="A15" s="75"/>
      <c r="B15" s="76">
        <v>40208</v>
      </c>
      <c r="C15" s="77" t="s">
        <v>333</v>
      </c>
      <c r="D15" s="25">
        <v>8</v>
      </c>
      <c r="E15" s="25">
        <v>6</v>
      </c>
      <c r="F15" s="25">
        <v>5</v>
      </c>
      <c r="G15" s="25">
        <v>7</v>
      </c>
      <c r="H15" s="25">
        <v>0</v>
      </c>
      <c r="I15" s="12">
        <v>9</v>
      </c>
      <c r="J15" s="91">
        <v>7666961.25</v>
      </c>
      <c r="K15" s="92">
        <v>12</v>
      </c>
      <c r="L15" s="92">
        <v>52</v>
      </c>
      <c r="M15" s="92">
        <v>452</v>
      </c>
      <c r="N15" s="92">
        <v>4845</v>
      </c>
      <c r="O15" s="92">
        <v>48377</v>
      </c>
      <c r="P15" s="93">
        <v>544755</v>
      </c>
    </row>
    <row r="16" spans="1:16" x14ac:dyDescent="0.15">
      <c r="A16" s="70">
        <v>5</v>
      </c>
      <c r="B16" s="71">
        <v>40212</v>
      </c>
      <c r="C16" s="72" t="s">
        <v>332</v>
      </c>
      <c r="D16" s="87">
        <v>4</v>
      </c>
      <c r="E16" s="87">
        <v>3</v>
      </c>
      <c r="F16" s="87">
        <v>0</v>
      </c>
      <c r="G16" s="87">
        <v>1</v>
      </c>
      <c r="H16" s="87">
        <v>5</v>
      </c>
      <c r="I16" s="5">
        <v>0</v>
      </c>
      <c r="J16" s="88">
        <v>3608825</v>
      </c>
      <c r="K16" s="89">
        <v>8</v>
      </c>
      <c r="L16" s="89">
        <v>18</v>
      </c>
      <c r="M16" s="89">
        <v>225</v>
      </c>
      <c r="N16" s="89">
        <v>2109</v>
      </c>
      <c r="O16" s="89">
        <v>22185</v>
      </c>
      <c r="P16" s="90">
        <v>211614</v>
      </c>
    </row>
    <row r="17" spans="1:16" x14ac:dyDescent="0.15">
      <c r="A17" s="75"/>
      <c r="B17" s="76">
        <v>40215</v>
      </c>
      <c r="C17" s="77" t="s">
        <v>333</v>
      </c>
      <c r="D17" s="25">
        <v>2</v>
      </c>
      <c r="E17" s="25">
        <v>9</v>
      </c>
      <c r="F17" s="25">
        <v>0</v>
      </c>
      <c r="G17" s="25">
        <v>4</v>
      </c>
      <c r="H17" s="25">
        <v>3</v>
      </c>
      <c r="I17" s="12">
        <v>1</v>
      </c>
      <c r="J17" s="91">
        <v>8297936.25</v>
      </c>
      <c r="K17" s="92">
        <v>1</v>
      </c>
      <c r="L17" s="92">
        <v>48</v>
      </c>
      <c r="M17" s="92">
        <v>558</v>
      </c>
      <c r="N17" s="92">
        <v>5323</v>
      </c>
      <c r="O17" s="92">
        <v>53486</v>
      </c>
      <c r="P17" s="93">
        <v>522532</v>
      </c>
    </row>
    <row r="18" spans="1:16" x14ac:dyDescent="0.15">
      <c r="A18" s="70">
        <v>6</v>
      </c>
      <c r="B18" s="71">
        <v>40219</v>
      </c>
      <c r="C18" s="72" t="s">
        <v>332</v>
      </c>
      <c r="D18" s="87">
        <v>3</v>
      </c>
      <c r="E18" s="87">
        <v>8</v>
      </c>
      <c r="F18" s="87">
        <v>7</v>
      </c>
      <c r="G18" s="87">
        <v>4</v>
      </c>
      <c r="H18" s="87">
        <v>5</v>
      </c>
      <c r="I18" s="5">
        <v>8</v>
      </c>
      <c r="J18" s="88">
        <v>4089926.25</v>
      </c>
      <c r="K18" s="89">
        <v>4</v>
      </c>
      <c r="L18" s="89">
        <v>41</v>
      </c>
      <c r="M18" s="89">
        <v>322</v>
      </c>
      <c r="N18" s="89">
        <v>3339</v>
      </c>
      <c r="O18" s="89">
        <v>32831</v>
      </c>
      <c r="P18" s="90">
        <v>318496</v>
      </c>
    </row>
    <row r="19" spans="1:16" x14ac:dyDescent="0.15">
      <c r="A19" s="75"/>
      <c r="B19" s="76">
        <v>40222</v>
      </c>
      <c r="C19" s="77" t="s">
        <v>333</v>
      </c>
      <c r="D19" s="25">
        <v>8</v>
      </c>
      <c r="E19" s="25">
        <v>3</v>
      </c>
      <c r="F19" s="25">
        <v>0</v>
      </c>
      <c r="G19" s="25">
        <v>7</v>
      </c>
      <c r="H19" s="25">
        <v>5</v>
      </c>
      <c r="I19" s="12">
        <v>0</v>
      </c>
      <c r="J19" s="91">
        <v>8757357.5</v>
      </c>
      <c r="K19" s="92">
        <v>4</v>
      </c>
      <c r="L19" s="92">
        <v>58</v>
      </c>
      <c r="M19" s="92">
        <v>567</v>
      </c>
      <c r="N19" s="92">
        <v>5355</v>
      </c>
      <c r="O19" s="92">
        <v>52265</v>
      </c>
      <c r="P19" s="93">
        <v>498443</v>
      </c>
    </row>
    <row r="20" spans="1:16" x14ac:dyDescent="0.15">
      <c r="A20" s="70">
        <v>7</v>
      </c>
      <c r="B20" s="71">
        <v>40226</v>
      </c>
      <c r="C20" s="72" t="s">
        <v>332</v>
      </c>
      <c r="D20" s="87">
        <v>5</v>
      </c>
      <c r="E20" s="87">
        <v>8</v>
      </c>
      <c r="F20" s="87">
        <v>0</v>
      </c>
      <c r="G20" s="87">
        <v>5</v>
      </c>
      <c r="H20" s="87">
        <v>0</v>
      </c>
      <c r="I20" s="5">
        <v>0</v>
      </c>
      <c r="J20" s="88">
        <v>3207318.75</v>
      </c>
      <c r="K20" s="89">
        <v>3</v>
      </c>
      <c r="L20" s="89">
        <v>21</v>
      </c>
      <c r="M20" s="89">
        <v>229</v>
      </c>
      <c r="N20" s="89">
        <v>2156</v>
      </c>
      <c r="O20" s="89">
        <v>21604</v>
      </c>
      <c r="P20" s="90">
        <v>185842</v>
      </c>
    </row>
    <row r="21" spans="1:16" x14ac:dyDescent="0.15">
      <c r="A21" s="75"/>
      <c r="B21" s="76">
        <v>40229</v>
      </c>
      <c r="C21" s="77" t="s">
        <v>333</v>
      </c>
      <c r="D21" s="25">
        <v>7</v>
      </c>
      <c r="E21" s="25">
        <v>8</v>
      </c>
      <c r="F21" s="25">
        <v>5</v>
      </c>
      <c r="G21" s="25">
        <v>8</v>
      </c>
      <c r="H21" s="25">
        <v>0</v>
      </c>
      <c r="I21" s="12">
        <v>8</v>
      </c>
      <c r="J21" s="91">
        <v>7379596.25</v>
      </c>
      <c r="K21" s="92">
        <v>4</v>
      </c>
      <c r="L21" s="92">
        <v>55</v>
      </c>
      <c r="M21" s="92">
        <v>530</v>
      </c>
      <c r="N21" s="92">
        <v>5164</v>
      </c>
      <c r="O21" s="92">
        <v>49381</v>
      </c>
      <c r="P21" s="93">
        <v>611170</v>
      </c>
    </row>
    <row r="22" spans="1:16" x14ac:dyDescent="0.15">
      <c r="A22" s="70">
        <v>8</v>
      </c>
      <c r="B22" s="71">
        <v>40233</v>
      </c>
      <c r="C22" s="72" t="s">
        <v>332</v>
      </c>
      <c r="D22" s="87">
        <v>7</v>
      </c>
      <c r="E22" s="87">
        <v>8</v>
      </c>
      <c r="F22" s="87">
        <v>7</v>
      </c>
      <c r="G22" s="87">
        <v>5</v>
      </c>
      <c r="H22" s="87">
        <v>0</v>
      </c>
      <c r="I22" s="5">
        <v>1</v>
      </c>
      <c r="J22" s="88">
        <v>3208386.25</v>
      </c>
      <c r="K22" s="89">
        <v>2</v>
      </c>
      <c r="L22" s="89">
        <v>15</v>
      </c>
      <c r="M22" s="89">
        <v>211</v>
      </c>
      <c r="N22" s="89">
        <v>1917</v>
      </c>
      <c r="O22" s="89">
        <v>18619</v>
      </c>
      <c r="P22" s="90">
        <v>205745</v>
      </c>
    </row>
    <row r="23" spans="1:16" x14ac:dyDescent="0.15">
      <c r="A23" s="75"/>
      <c r="B23" s="76">
        <v>40236</v>
      </c>
      <c r="C23" s="77" t="s">
        <v>333</v>
      </c>
      <c r="D23" s="25">
        <v>2</v>
      </c>
      <c r="E23" s="25">
        <v>6</v>
      </c>
      <c r="F23" s="25">
        <v>3</v>
      </c>
      <c r="G23" s="25">
        <v>7</v>
      </c>
      <c r="H23" s="25">
        <v>4</v>
      </c>
      <c r="I23" s="12">
        <v>7</v>
      </c>
      <c r="J23" s="91">
        <v>7411413.75</v>
      </c>
      <c r="K23" s="92">
        <v>5</v>
      </c>
      <c r="L23" s="92">
        <v>76</v>
      </c>
      <c r="M23" s="92">
        <v>728</v>
      </c>
      <c r="N23" s="92">
        <v>6825</v>
      </c>
      <c r="O23" s="92">
        <v>64633</v>
      </c>
      <c r="P23" s="93">
        <v>613459</v>
      </c>
    </row>
    <row r="24" spans="1:16" x14ac:dyDescent="0.15">
      <c r="A24" s="70">
        <v>9</v>
      </c>
      <c r="B24" s="71">
        <v>40240</v>
      </c>
      <c r="C24" s="72" t="s">
        <v>332</v>
      </c>
      <c r="D24" s="87">
        <v>8</v>
      </c>
      <c r="E24" s="87">
        <v>2</v>
      </c>
      <c r="F24" s="87">
        <v>8</v>
      </c>
      <c r="G24" s="87">
        <v>9</v>
      </c>
      <c r="H24" s="87">
        <v>4</v>
      </c>
      <c r="I24" s="5">
        <v>2</v>
      </c>
      <c r="J24" s="88">
        <v>3137907.5</v>
      </c>
      <c r="K24" s="89">
        <v>3</v>
      </c>
      <c r="L24" s="89">
        <v>15</v>
      </c>
      <c r="M24" s="89">
        <v>211</v>
      </c>
      <c r="N24" s="89">
        <v>2004</v>
      </c>
      <c r="O24" s="89">
        <v>19765</v>
      </c>
      <c r="P24" s="90">
        <v>196589</v>
      </c>
    </row>
    <row r="25" spans="1:16" x14ac:dyDescent="0.15">
      <c r="A25" s="75"/>
      <c r="B25" s="76">
        <v>40243</v>
      </c>
      <c r="C25" s="77" t="s">
        <v>333</v>
      </c>
      <c r="D25" s="25">
        <v>6</v>
      </c>
      <c r="E25" s="25">
        <v>5</v>
      </c>
      <c r="F25" s="25">
        <v>1</v>
      </c>
      <c r="G25" s="25">
        <v>0</v>
      </c>
      <c r="H25" s="25">
        <v>0</v>
      </c>
      <c r="I25" s="12">
        <v>1</v>
      </c>
      <c r="J25" s="91">
        <v>7315147.5</v>
      </c>
      <c r="K25" s="92">
        <v>5</v>
      </c>
      <c r="L25" s="92">
        <v>47</v>
      </c>
      <c r="M25" s="92">
        <v>507</v>
      </c>
      <c r="N25" s="92">
        <v>4214</v>
      </c>
      <c r="O25" s="92">
        <v>41794</v>
      </c>
      <c r="P25" s="93">
        <v>460182</v>
      </c>
    </row>
    <row r="26" spans="1:16" x14ac:dyDescent="0.15">
      <c r="A26" s="70">
        <v>10</v>
      </c>
      <c r="B26" s="71">
        <v>40247</v>
      </c>
      <c r="C26" s="72" t="s">
        <v>332</v>
      </c>
      <c r="D26" s="87">
        <v>0</v>
      </c>
      <c r="E26" s="87">
        <v>6</v>
      </c>
      <c r="F26" s="87">
        <v>9</v>
      </c>
      <c r="G26" s="87">
        <v>7</v>
      </c>
      <c r="H26" s="87">
        <v>4</v>
      </c>
      <c r="I26" s="5">
        <v>8</v>
      </c>
      <c r="J26" s="88">
        <v>3212638.75</v>
      </c>
      <c r="K26" s="89">
        <v>2</v>
      </c>
      <c r="L26" s="89">
        <v>23</v>
      </c>
      <c r="M26" s="89">
        <v>254</v>
      </c>
      <c r="N26" s="89">
        <v>2650</v>
      </c>
      <c r="O26" s="89">
        <v>26680</v>
      </c>
      <c r="P26" s="90">
        <v>252346</v>
      </c>
    </row>
    <row r="27" spans="1:16" x14ac:dyDescent="0.15">
      <c r="A27" s="75"/>
      <c r="B27" s="76">
        <v>40250</v>
      </c>
      <c r="C27" s="77" t="s">
        <v>333</v>
      </c>
      <c r="D27" s="25">
        <v>9</v>
      </c>
      <c r="E27" s="25">
        <v>0</v>
      </c>
      <c r="F27" s="25">
        <v>9</v>
      </c>
      <c r="G27" s="25">
        <v>0</v>
      </c>
      <c r="H27" s="25">
        <v>7</v>
      </c>
      <c r="I27" s="12">
        <v>6</v>
      </c>
      <c r="J27" s="91">
        <v>7531512.5</v>
      </c>
      <c r="K27" s="92">
        <v>4</v>
      </c>
      <c r="L27" s="92">
        <v>64</v>
      </c>
      <c r="M27" s="92">
        <v>520</v>
      </c>
      <c r="N27" s="92">
        <v>5135</v>
      </c>
      <c r="O27" s="92">
        <v>55800</v>
      </c>
      <c r="P27" s="93">
        <v>555768</v>
      </c>
    </row>
    <row r="28" spans="1:16" x14ac:dyDescent="0.15">
      <c r="A28" s="70">
        <v>11</v>
      </c>
      <c r="B28" s="71">
        <v>40254</v>
      </c>
      <c r="C28" s="72" t="s">
        <v>332</v>
      </c>
      <c r="D28" s="87">
        <v>9</v>
      </c>
      <c r="E28" s="87">
        <v>5</v>
      </c>
      <c r="F28" s="87">
        <v>0</v>
      </c>
      <c r="G28" s="87">
        <v>5</v>
      </c>
      <c r="H28" s="87">
        <v>1</v>
      </c>
      <c r="I28" s="5">
        <v>1</v>
      </c>
      <c r="J28" s="88">
        <v>3289320</v>
      </c>
      <c r="K28" s="89">
        <v>4</v>
      </c>
      <c r="L28" s="89">
        <v>26</v>
      </c>
      <c r="M28" s="89">
        <v>211</v>
      </c>
      <c r="N28" s="89">
        <v>2278</v>
      </c>
      <c r="O28" s="89">
        <v>22608</v>
      </c>
      <c r="P28" s="90">
        <v>208108</v>
      </c>
    </row>
    <row r="29" spans="1:16" x14ac:dyDescent="0.15">
      <c r="A29" s="75"/>
      <c r="B29" s="76">
        <v>40257</v>
      </c>
      <c r="C29" s="77" t="s">
        <v>333</v>
      </c>
      <c r="D29" s="25">
        <v>9</v>
      </c>
      <c r="E29" s="25">
        <v>0</v>
      </c>
      <c r="F29" s="25">
        <v>5</v>
      </c>
      <c r="G29" s="25">
        <v>9</v>
      </c>
      <c r="H29" s="25">
        <v>0</v>
      </c>
      <c r="I29" s="12">
        <v>9</v>
      </c>
      <c r="J29" s="91">
        <v>7526446.25</v>
      </c>
      <c r="K29" s="92">
        <v>1</v>
      </c>
      <c r="L29" s="92">
        <v>41</v>
      </c>
      <c r="M29" s="92">
        <v>515</v>
      </c>
      <c r="N29" s="92">
        <v>4842</v>
      </c>
      <c r="O29" s="92">
        <v>47446</v>
      </c>
      <c r="P29" s="93">
        <v>533462</v>
      </c>
    </row>
    <row r="30" spans="1:16" x14ac:dyDescent="0.15">
      <c r="A30" s="70">
        <v>12</v>
      </c>
      <c r="B30" s="71">
        <v>40261</v>
      </c>
      <c r="C30" s="72" t="s">
        <v>332</v>
      </c>
      <c r="D30" s="87">
        <v>0</v>
      </c>
      <c r="E30" s="87">
        <v>3</v>
      </c>
      <c r="F30" s="87">
        <v>2</v>
      </c>
      <c r="G30" s="87">
        <v>6</v>
      </c>
      <c r="H30" s="87">
        <v>4</v>
      </c>
      <c r="I30" s="5">
        <v>5</v>
      </c>
      <c r="J30" s="88">
        <v>3537692.5</v>
      </c>
      <c r="K30" s="89" t="s">
        <v>22</v>
      </c>
      <c r="L30" s="89">
        <v>37</v>
      </c>
      <c r="M30" s="89">
        <v>326</v>
      </c>
      <c r="N30" s="89">
        <v>3207</v>
      </c>
      <c r="O30" s="89">
        <v>32760</v>
      </c>
      <c r="P30" s="90">
        <v>312118</v>
      </c>
    </row>
    <row r="31" spans="1:16" x14ac:dyDescent="0.15">
      <c r="A31" s="75"/>
      <c r="B31" s="76">
        <v>40264</v>
      </c>
      <c r="C31" s="77" t="s">
        <v>333</v>
      </c>
      <c r="D31" s="25">
        <v>7</v>
      </c>
      <c r="E31" s="25">
        <v>5</v>
      </c>
      <c r="F31" s="25">
        <v>5</v>
      </c>
      <c r="G31" s="25">
        <v>9</v>
      </c>
      <c r="H31" s="25">
        <v>8</v>
      </c>
      <c r="I31" s="12">
        <v>7</v>
      </c>
      <c r="J31" s="91">
        <v>7965253.75</v>
      </c>
      <c r="K31" s="92">
        <v>10</v>
      </c>
      <c r="L31" s="92">
        <v>63</v>
      </c>
      <c r="M31" s="92">
        <v>651</v>
      </c>
      <c r="N31" s="92">
        <v>6609</v>
      </c>
      <c r="O31" s="92">
        <v>63782</v>
      </c>
      <c r="P31" s="93">
        <v>666770</v>
      </c>
    </row>
    <row r="32" spans="1:16" x14ac:dyDescent="0.15">
      <c r="A32" s="70">
        <v>13</v>
      </c>
      <c r="B32" s="71">
        <v>40268</v>
      </c>
      <c r="C32" s="72" t="s">
        <v>332</v>
      </c>
      <c r="D32" s="87">
        <v>0</v>
      </c>
      <c r="E32" s="87">
        <v>6</v>
      </c>
      <c r="F32" s="87">
        <v>8</v>
      </c>
      <c r="G32" s="87">
        <v>2</v>
      </c>
      <c r="H32" s="87">
        <v>8</v>
      </c>
      <c r="I32" s="5">
        <v>4</v>
      </c>
      <c r="J32" s="88">
        <v>4141460</v>
      </c>
      <c r="K32" s="89">
        <v>1</v>
      </c>
      <c r="L32" s="89">
        <v>36</v>
      </c>
      <c r="M32" s="89">
        <v>295</v>
      </c>
      <c r="N32" s="89">
        <v>2781</v>
      </c>
      <c r="O32" s="89">
        <v>27909</v>
      </c>
      <c r="P32" s="90">
        <v>286253</v>
      </c>
    </row>
    <row r="33" spans="1:16" x14ac:dyDescent="0.15">
      <c r="A33" s="75"/>
      <c r="B33" s="76">
        <v>40271</v>
      </c>
      <c r="C33" s="77" t="s">
        <v>333</v>
      </c>
      <c r="D33" s="25">
        <v>6</v>
      </c>
      <c r="E33" s="25">
        <v>8</v>
      </c>
      <c r="F33" s="25">
        <v>8</v>
      </c>
      <c r="G33" s="25">
        <v>1</v>
      </c>
      <c r="H33" s="25">
        <v>1</v>
      </c>
      <c r="I33" s="12">
        <v>4</v>
      </c>
      <c r="J33" s="91">
        <v>7589278.75</v>
      </c>
      <c r="K33" s="92">
        <v>5</v>
      </c>
      <c r="L33" s="92">
        <v>56</v>
      </c>
      <c r="M33" s="92">
        <v>463</v>
      </c>
      <c r="N33" s="92">
        <v>4946</v>
      </c>
      <c r="O33" s="92">
        <v>51024</v>
      </c>
      <c r="P33" s="93">
        <v>517512</v>
      </c>
    </row>
    <row r="34" spans="1:16" x14ac:dyDescent="0.15">
      <c r="A34" s="70">
        <v>14</v>
      </c>
      <c r="B34" s="71">
        <v>40275</v>
      </c>
      <c r="C34" s="72" t="s">
        <v>332</v>
      </c>
      <c r="D34" s="87">
        <v>5</v>
      </c>
      <c r="E34" s="87">
        <v>2</v>
      </c>
      <c r="F34" s="87">
        <v>9</v>
      </c>
      <c r="G34" s="87">
        <v>5</v>
      </c>
      <c r="H34" s="87">
        <v>0</v>
      </c>
      <c r="I34" s="5">
        <v>1</v>
      </c>
      <c r="J34" s="88">
        <v>3092788.75</v>
      </c>
      <c r="K34" s="89">
        <v>3</v>
      </c>
      <c r="L34" s="89">
        <v>19</v>
      </c>
      <c r="M34" s="89">
        <v>187</v>
      </c>
      <c r="N34" s="89">
        <v>1941</v>
      </c>
      <c r="O34" s="89">
        <v>18068</v>
      </c>
      <c r="P34" s="90">
        <v>200193</v>
      </c>
    </row>
    <row r="35" spans="1:16" x14ac:dyDescent="0.15">
      <c r="A35" s="75"/>
      <c r="B35" s="76">
        <v>40278</v>
      </c>
      <c r="C35" s="77" t="s">
        <v>333</v>
      </c>
      <c r="D35" s="25">
        <v>3</v>
      </c>
      <c r="E35" s="25">
        <v>6</v>
      </c>
      <c r="F35" s="25">
        <v>2</v>
      </c>
      <c r="G35" s="25">
        <v>8</v>
      </c>
      <c r="H35" s="25">
        <v>0</v>
      </c>
      <c r="I35" s="12">
        <v>2</v>
      </c>
      <c r="J35" s="91">
        <v>7367653.75</v>
      </c>
      <c r="K35" s="92">
        <v>5</v>
      </c>
      <c r="L35" s="92">
        <v>40</v>
      </c>
      <c r="M35" s="92">
        <v>435</v>
      </c>
      <c r="N35" s="92">
        <v>4156</v>
      </c>
      <c r="O35" s="92">
        <v>41379</v>
      </c>
      <c r="P35" s="93">
        <v>474241</v>
      </c>
    </row>
    <row r="36" spans="1:16" x14ac:dyDescent="0.15">
      <c r="A36" s="70">
        <v>15</v>
      </c>
      <c r="B36" s="71">
        <v>40282</v>
      </c>
      <c r="C36" s="72" t="s">
        <v>332</v>
      </c>
      <c r="D36" s="87">
        <v>5</v>
      </c>
      <c r="E36" s="87">
        <v>3</v>
      </c>
      <c r="F36" s="87">
        <v>7</v>
      </c>
      <c r="G36" s="87">
        <v>7</v>
      </c>
      <c r="H36" s="87">
        <v>1</v>
      </c>
      <c r="I36" s="5">
        <v>5</v>
      </c>
      <c r="J36" s="88">
        <v>3488556.25</v>
      </c>
      <c r="K36" s="89">
        <v>3</v>
      </c>
      <c r="L36" s="89">
        <v>16</v>
      </c>
      <c r="M36" s="89">
        <v>306</v>
      </c>
      <c r="N36" s="89">
        <v>3004</v>
      </c>
      <c r="O36" s="89">
        <v>28812</v>
      </c>
      <c r="P36" s="90">
        <v>309543</v>
      </c>
    </row>
    <row r="37" spans="1:16" x14ac:dyDescent="0.15">
      <c r="A37" s="75"/>
      <c r="B37" s="76">
        <v>40285</v>
      </c>
      <c r="C37" s="77" t="s">
        <v>333</v>
      </c>
      <c r="D37" s="25">
        <v>8</v>
      </c>
      <c r="E37" s="25">
        <v>0</v>
      </c>
      <c r="F37" s="25">
        <v>8</v>
      </c>
      <c r="G37" s="25">
        <v>1</v>
      </c>
      <c r="H37" s="25">
        <v>1</v>
      </c>
      <c r="I37" s="12">
        <v>2</v>
      </c>
      <c r="J37" s="91">
        <v>7888002.5</v>
      </c>
      <c r="K37" s="92">
        <v>3</v>
      </c>
      <c r="L37" s="92">
        <v>49</v>
      </c>
      <c r="M37" s="92">
        <v>469</v>
      </c>
      <c r="N37" s="92">
        <v>4845</v>
      </c>
      <c r="O37" s="92">
        <v>51432</v>
      </c>
      <c r="P37" s="93">
        <v>503214</v>
      </c>
    </row>
    <row r="38" spans="1:16" x14ac:dyDescent="0.15">
      <c r="A38" s="70">
        <v>16</v>
      </c>
      <c r="B38" s="71">
        <v>40289</v>
      </c>
      <c r="C38" s="72" t="s">
        <v>332</v>
      </c>
      <c r="D38" s="87">
        <v>5</v>
      </c>
      <c r="E38" s="87">
        <v>3</v>
      </c>
      <c r="F38" s="87">
        <v>2</v>
      </c>
      <c r="G38" s="87">
        <v>6</v>
      </c>
      <c r="H38" s="87">
        <v>5</v>
      </c>
      <c r="I38" s="5">
        <v>6</v>
      </c>
      <c r="J38" s="88">
        <v>3878243.75</v>
      </c>
      <c r="K38" s="89">
        <v>5</v>
      </c>
      <c r="L38" s="89">
        <v>37</v>
      </c>
      <c r="M38" s="89">
        <v>305</v>
      </c>
      <c r="N38" s="89">
        <v>2956</v>
      </c>
      <c r="O38" s="89">
        <v>30113</v>
      </c>
      <c r="P38" s="90">
        <v>287727</v>
      </c>
    </row>
    <row r="39" spans="1:16" x14ac:dyDescent="0.15">
      <c r="A39" s="75"/>
      <c r="B39" s="76">
        <v>40292</v>
      </c>
      <c r="C39" s="77" t="s">
        <v>333</v>
      </c>
      <c r="D39" s="25">
        <v>5</v>
      </c>
      <c r="E39" s="25">
        <v>4</v>
      </c>
      <c r="F39" s="25">
        <v>6</v>
      </c>
      <c r="G39" s="25">
        <v>8</v>
      </c>
      <c r="H39" s="25">
        <v>5</v>
      </c>
      <c r="I39" s="12">
        <v>5</v>
      </c>
      <c r="J39" s="91">
        <v>8221110</v>
      </c>
      <c r="K39" s="92">
        <v>10</v>
      </c>
      <c r="L39" s="92">
        <v>79</v>
      </c>
      <c r="M39" s="92">
        <v>703</v>
      </c>
      <c r="N39" s="92">
        <v>7402</v>
      </c>
      <c r="O39" s="92">
        <v>75171</v>
      </c>
      <c r="P39" s="92">
        <v>705041</v>
      </c>
    </row>
    <row r="40" spans="1:16" x14ac:dyDescent="0.15">
      <c r="A40" s="70">
        <v>17</v>
      </c>
      <c r="B40" s="71">
        <v>40296</v>
      </c>
      <c r="C40" s="72" t="s">
        <v>332</v>
      </c>
      <c r="D40" s="87">
        <v>7</v>
      </c>
      <c r="E40" s="87">
        <v>0</v>
      </c>
      <c r="F40" s="87">
        <v>8</v>
      </c>
      <c r="G40" s="87">
        <v>0</v>
      </c>
      <c r="H40" s="87">
        <v>7</v>
      </c>
      <c r="I40" s="5">
        <v>5</v>
      </c>
      <c r="J40" s="88">
        <v>3095418.75</v>
      </c>
      <c r="K40" s="89">
        <v>8</v>
      </c>
      <c r="L40" s="89">
        <v>18</v>
      </c>
      <c r="M40" s="89">
        <v>258</v>
      </c>
      <c r="N40" s="89">
        <v>2575</v>
      </c>
      <c r="O40" s="89">
        <v>29005</v>
      </c>
      <c r="P40" s="90">
        <v>276134</v>
      </c>
    </row>
    <row r="41" spans="1:16" x14ac:dyDescent="0.15">
      <c r="A41" s="75"/>
      <c r="B41" s="76">
        <v>40299</v>
      </c>
      <c r="C41" s="77" t="s">
        <v>333</v>
      </c>
      <c r="D41" s="25">
        <v>8</v>
      </c>
      <c r="E41" s="25">
        <v>6</v>
      </c>
      <c r="F41" s="25">
        <v>6</v>
      </c>
      <c r="G41" s="25">
        <v>9</v>
      </c>
      <c r="H41" s="25">
        <v>2</v>
      </c>
      <c r="I41" s="12">
        <v>2</v>
      </c>
      <c r="J41" s="91">
        <v>6832771.25</v>
      </c>
      <c r="K41" s="92">
        <v>2</v>
      </c>
      <c r="L41" s="92">
        <v>38</v>
      </c>
      <c r="M41" s="92">
        <v>434</v>
      </c>
      <c r="N41" s="92">
        <v>4449</v>
      </c>
      <c r="O41" s="92">
        <v>44753</v>
      </c>
      <c r="P41" s="93">
        <v>431423</v>
      </c>
    </row>
    <row r="42" spans="1:16" x14ac:dyDescent="0.15">
      <c r="A42" s="70">
        <v>18</v>
      </c>
      <c r="B42" s="71">
        <v>40303</v>
      </c>
      <c r="C42" s="72" t="s">
        <v>332</v>
      </c>
      <c r="D42" s="87">
        <v>6</v>
      </c>
      <c r="E42" s="87">
        <v>9</v>
      </c>
      <c r="F42" s="87">
        <v>3</v>
      </c>
      <c r="G42" s="87">
        <v>8</v>
      </c>
      <c r="H42" s="87">
        <v>4</v>
      </c>
      <c r="I42" s="5">
        <v>3</v>
      </c>
      <c r="J42" s="88">
        <v>3245156.25</v>
      </c>
      <c r="K42" s="89">
        <v>4</v>
      </c>
      <c r="L42" s="89">
        <v>21</v>
      </c>
      <c r="M42" s="89">
        <v>216</v>
      </c>
      <c r="N42" s="89">
        <v>2340</v>
      </c>
      <c r="O42" s="89">
        <v>23622</v>
      </c>
      <c r="P42" s="90">
        <v>234913</v>
      </c>
    </row>
    <row r="43" spans="1:16" x14ac:dyDescent="0.15">
      <c r="A43" s="75"/>
      <c r="B43" s="76">
        <v>40306</v>
      </c>
      <c r="C43" s="77" t="s">
        <v>333</v>
      </c>
      <c r="D43" s="25">
        <v>9</v>
      </c>
      <c r="E43" s="25">
        <v>9</v>
      </c>
      <c r="F43" s="25">
        <v>7</v>
      </c>
      <c r="G43" s="25">
        <v>7</v>
      </c>
      <c r="H43" s="25">
        <v>5</v>
      </c>
      <c r="I43" s="12">
        <v>5</v>
      </c>
      <c r="J43" s="91">
        <v>7846618.75</v>
      </c>
      <c r="K43" s="92">
        <v>7</v>
      </c>
      <c r="L43" s="92">
        <v>65</v>
      </c>
      <c r="M43" s="92">
        <v>702</v>
      </c>
      <c r="N43" s="92">
        <v>7398</v>
      </c>
      <c r="O43" s="92">
        <v>73109</v>
      </c>
      <c r="P43" s="93">
        <v>680062</v>
      </c>
    </row>
    <row r="44" spans="1:16" x14ac:dyDescent="0.15">
      <c r="A44" s="70">
        <v>19</v>
      </c>
      <c r="B44" s="71">
        <v>40310</v>
      </c>
      <c r="C44" s="72" t="s">
        <v>332</v>
      </c>
      <c r="D44" s="87">
        <v>4</v>
      </c>
      <c r="E44" s="87">
        <v>1</v>
      </c>
      <c r="F44" s="87">
        <v>2</v>
      </c>
      <c r="G44" s="87">
        <v>2</v>
      </c>
      <c r="H44" s="87">
        <v>0</v>
      </c>
      <c r="I44" s="5">
        <v>0</v>
      </c>
      <c r="J44" s="88">
        <v>3660013.75</v>
      </c>
      <c r="K44" s="89">
        <v>1</v>
      </c>
      <c r="L44" s="89">
        <v>23</v>
      </c>
      <c r="M44" s="89">
        <v>258</v>
      </c>
      <c r="N44" s="89">
        <v>2333</v>
      </c>
      <c r="O44" s="89">
        <v>25080</v>
      </c>
      <c r="P44" s="90">
        <v>214090</v>
      </c>
    </row>
    <row r="45" spans="1:16" x14ac:dyDescent="0.15">
      <c r="A45" s="75"/>
      <c r="B45" s="76">
        <v>40313</v>
      </c>
      <c r="C45" s="77" t="s">
        <v>333</v>
      </c>
      <c r="D45" s="25">
        <v>5</v>
      </c>
      <c r="E45" s="25">
        <v>3</v>
      </c>
      <c r="F45" s="25">
        <v>2</v>
      </c>
      <c r="G45" s="25">
        <v>5</v>
      </c>
      <c r="H45" s="25">
        <v>8</v>
      </c>
      <c r="I45" s="12">
        <v>4</v>
      </c>
      <c r="J45" s="91">
        <v>7799097.5</v>
      </c>
      <c r="K45" s="92">
        <v>8</v>
      </c>
      <c r="L45" s="92">
        <v>61</v>
      </c>
      <c r="M45" s="92">
        <v>544</v>
      </c>
      <c r="N45" s="92">
        <v>5252</v>
      </c>
      <c r="O45" s="92">
        <v>51917</v>
      </c>
      <c r="P45" s="93">
        <v>526824</v>
      </c>
    </row>
    <row r="46" spans="1:16" x14ac:dyDescent="0.15">
      <c r="A46" s="70">
        <v>20</v>
      </c>
      <c r="B46" s="71">
        <v>40317</v>
      </c>
      <c r="C46" s="72" t="s">
        <v>332</v>
      </c>
      <c r="D46" s="87">
        <v>5</v>
      </c>
      <c r="E46" s="87">
        <v>6</v>
      </c>
      <c r="F46" s="87">
        <v>7</v>
      </c>
      <c r="G46" s="87">
        <v>3</v>
      </c>
      <c r="H46" s="87">
        <v>9</v>
      </c>
      <c r="I46" s="5">
        <v>9</v>
      </c>
      <c r="J46" s="88">
        <v>3977346.25</v>
      </c>
      <c r="K46" s="89">
        <v>2</v>
      </c>
      <c r="L46" s="89">
        <v>29</v>
      </c>
      <c r="M46" s="89">
        <v>271</v>
      </c>
      <c r="N46" s="89">
        <v>2651</v>
      </c>
      <c r="O46" s="89">
        <v>28484</v>
      </c>
      <c r="P46" s="90">
        <v>269479</v>
      </c>
    </row>
    <row r="47" spans="1:16" x14ac:dyDescent="0.15">
      <c r="A47" s="75"/>
      <c r="B47" s="76">
        <v>40320</v>
      </c>
      <c r="C47" s="77" t="s">
        <v>333</v>
      </c>
      <c r="D47" s="25">
        <v>0</v>
      </c>
      <c r="E47" s="25">
        <v>9</v>
      </c>
      <c r="F47" s="25">
        <v>4</v>
      </c>
      <c r="G47" s="25">
        <v>1</v>
      </c>
      <c r="H47" s="25">
        <v>6</v>
      </c>
      <c r="I47" s="12">
        <v>0</v>
      </c>
      <c r="J47" s="91">
        <v>8535802.5</v>
      </c>
      <c r="K47" s="92">
        <v>5</v>
      </c>
      <c r="L47" s="92">
        <v>61</v>
      </c>
      <c r="M47" s="92">
        <v>465</v>
      </c>
      <c r="N47" s="92">
        <v>4831</v>
      </c>
      <c r="O47" s="92">
        <v>49629</v>
      </c>
      <c r="P47" s="93">
        <v>492891</v>
      </c>
    </row>
    <row r="48" spans="1:16" x14ac:dyDescent="0.15">
      <c r="A48" s="70">
        <v>21</v>
      </c>
      <c r="B48" s="71">
        <v>40324</v>
      </c>
      <c r="C48" s="72" t="s">
        <v>332</v>
      </c>
      <c r="D48" s="87">
        <v>5</v>
      </c>
      <c r="E48" s="87">
        <v>5</v>
      </c>
      <c r="F48" s="87">
        <v>2</v>
      </c>
      <c r="G48" s="87">
        <v>2</v>
      </c>
      <c r="H48" s="87">
        <v>0</v>
      </c>
      <c r="I48" s="5">
        <v>0</v>
      </c>
      <c r="J48" s="88">
        <v>4236362.5</v>
      </c>
      <c r="K48" s="89">
        <v>5</v>
      </c>
      <c r="L48" s="89">
        <v>34</v>
      </c>
      <c r="M48" s="89">
        <v>290</v>
      </c>
      <c r="N48" s="89">
        <v>2677</v>
      </c>
      <c r="O48" s="89">
        <v>29372</v>
      </c>
      <c r="P48" s="90">
        <v>254439</v>
      </c>
    </row>
    <row r="49" spans="1:16" x14ac:dyDescent="0.15">
      <c r="A49" s="75"/>
      <c r="B49" s="76">
        <v>40327</v>
      </c>
      <c r="C49" s="77" t="s">
        <v>333</v>
      </c>
      <c r="D49" s="25">
        <v>3</v>
      </c>
      <c r="E49" s="25">
        <v>2</v>
      </c>
      <c r="F49" s="25">
        <v>3</v>
      </c>
      <c r="G49" s="25">
        <v>6</v>
      </c>
      <c r="H49" s="25">
        <v>6</v>
      </c>
      <c r="I49" s="12">
        <v>3</v>
      </c>
      <c r="J49" s="91">
        <v>9392111.25</v>
      </c>
      <c r="K49" s="92">
        <v>8</v>
      </c>
      <c r="L49" s="92">
        <v>70</v>
      </c>
      <c r="M49" s="92">
        <v>722</v>
      </c>
      <c r="N49" s="92">
        <v>6551</v>
      </c>
      <c r="O49" s="92">
        <v>69773</v>
      </c>
      <c r="P49" s="93">
        <v>678871</v>
      </c>
    </row>
    <row r="50" spans="1:16" x14ac:dyDescent="0.15">
      <c r="A50" s="70">
        <v>22</v>
      </c>
      <c r="B50" s="71">
        <v>40331</v>
      </c>
      <c r="C50" s="72" t="s">
        <v>332</v>
      </c>
      <c r="D50" s="87">
        <v>2</v>
      </c>
      <c r="E50" s="87">
        <v>5</v>
      </c>
      <c r="F50" s="87">
        <v>0</v>
      </c>
      <c r="G50" s="87">
        <v>1</v>
      </c>
      <c r="H50" s="87">
        <v>5</v>
      </c>
      <c r="I50" s="5">
        <v>3</v>
      </c>
      <c r="J50" s="88">
        <v>3392148.75</v>
      </c>
      <c r="K50" s="89">
        <v>4</v>
      </c>
      <c r="L50" s="89">
        <v>27</v>
      </c>
      <c r="M50" s="89">
        <v>260</v>
      </c>
      <c r="N50" s="89">
        <v>2512</v>
      </c>
      <c r="O50" s="89">
        <v>24885</v>
      </c>
      <c r="P50" s="90">
        <v>248156</v>
      </c>
    </row>
    <row r="51" spans="1:16" x14ac:dyDescent="0.15">
      <c r="A51" s="75"/>
      <c r="B51" s="76">
        <v>40334</v>
      </c>
      <c r="C51" s="77" t="s">
        <v>333</v>
      </c>
      <c r="D51" s="25">
        <v>2</v>
      </c>
      <c r="E51" s="25">
        <v>2</v>
      </c>
      <c r="F51" s="25">
        <v>3</v>
      </c>
      <c r="G51" s="25">
        <v>5</v>
      </c>
      <c r="H51" s="25">
        <v>5</v>
      </c>
      <c r="I51" s="12">
        <v>2</v>
      </c>
      <c r="J51" s="91">
        <v>7108798.75</v>
      </c>
      <c r="K51" s="92">
        <v>4</v>
      </c>
      <c r="L51" s="92">
        <v>57</v>
      </c>
      <c r="M51" s="92">
        <v>491</v>
      </c>
      <c r="N51" s="92">
        <v>4683</v>
      </c>
      <c r="O51" s="92">
        <v>49162</v>
      </c>
      <c r="P51" s="93">
        <v>452044</v>
      </c>
    </row>
    <row r="52" spans="1:16" x14ac:dyDescent="0.15">
      <c r="A52" s="70">
        <v>23</v>
      </c>
      <c r="B52" s="71">
        <v>40338</v>
      </c>
      <c r="C52" s="72" t="s">
        <v>332</v>
      </c>
      <c r="D52" s="87">
        <v>4</v>
      </c>
      <c r="E52" s="87">
        <v>9</v>
      </c>
      <c r="F52" s="87">
        <v>0</v>
      </c>
      <c r="G52" s="87">
        <v>7</v>
      </c>
      <c r="H52" s="87">
        <v>4</v>
      </c>
      <c r="I52" s="5">
        <v>6</v>
      </c>
      <c r="J52" s="88">
        <v>3146290</v>
      </c>
      <c r="K52" s="89">
        <v>1</v>
      </c>
      <c r="L52" s="89">
        <v>18</v>
      </c>
      <c r="M52" s="89">
        <v>265</v>
      </c>
      <c r="N52" s="89">
        <v>2544</v>
      </c>
      <c r="O52" s="89">
        <v>24485</v>
      </c>
      <c r="P52" s="90">
        <v>232673</v>
      </c>
    </row>
    <row r="53" spans="1:16" x14ac:dyDescent="0.15">
      <c r="A53" s="75"/>
      <c r="B53" s="76">
        <v>40341</v>
      </c>
      <c r="C53" s="77" t="s">
        <v>333</v>
      </c>
      <c r="D53" s="25">
        <v>9</v>
      </c>
      <c r="E53" s="25">
        <v>8</v>
      </c>
      <c r="F53" s="25">
        <v>4</v>
      </c>
      <c r="G53" s="25">
        <v>1</v>
      </c>
      <c r="H53" s="25">
        <v>4</v>
      </c>
      <c r="I53" s="12">
        <v>1</v>
      </c>
      <c r="J53" s="91">
        <v>7221038.75</v>
      </c>
      <c r="K53" s="92">
        <v>5</v>
      </c>
      <c r="L53" s="92">
        <v>36</v>
      </c>
      <c r="M53" s="92">
        <v>459</v>
      </c>
      <c r="N53" s="92">
        <v>4442</v>
      </c>
      <c r="O53" s="92">
        <v>44312</v>
      </c>
      <c r="P53" s="93">
        <v>458061</v>
      </c>
    </row>
    <row r="54" spans="1:16" x14ac:dyDescent="0.15">
      <c r="A54" s="70">
        <v>24</v>
      </c>
      <c r="B54" s="71">
        <v>40345</v>
      </c>
      <c r="C54" s="72" t="s">
        <v>332</v>
      </c>
      <c r="D54" s="87">
        <v>5</v>
      </c>
      <c r="E54" s="87">
        <v>5</v>
      </c>
      <c r="F54" s="87">
        <v>8</v>
      </c>
      <c r="G54" s="87">
        <v>9</v>
      </c>
      <c r="H54" s="87">
        <v>9</v>
      </c>
      <c r="I54" s="5">
        <v>7</v>
      </c>
      <c r="J54" s="88">
        <v>2995696.25</v>
      </c>
      <c r="K54" s="89">
        <v>1</v>
      </c>
      <c r="L54" s="89">
        <v>28</v>
      </c>
      <c r="M54" s="89">
        <v>218</v>
      </c>
      <c r="N54" s="89">
        <v>2151</v>
      </c>
      <c r="O54" s="89">
        <v>22660</v>
      </c>
      <c r="P54" s="90">
        <v>247047</v>
      </c>
    </row>
    <row r="55" spans="1:16" x14ac:dyDescent="0.15">
      <c r="A55" s="75"/>
      <c r="B55" s="76">
        <v>40348</v>
      </c>
      <c r="C55" s="77" t="s">
        <v>333</v>
      </c>
      <c r="D55" s="25">
        <v>8</v>
      </c>
      <c r="E55" s="25">
        <v>9</v>
      </c>
      <c r="F55" s="25">
        <v>1</v>
      </c>
      <c r="G55" s="25">
        <v>9</v>
      </c>
      <c r="H55" s="25">
        <v>5</v>
      </c>
      <c r="I55" s="12">
        <v>7</v>
      </c>
      <c r="J55" s="91">
        <v>7003410</v>
      </c>
      <c r="K55" s="92">
        <v>6</v>
      </c>
      <c r="L55" s="92">
        <v>85</v>
      </c>
      <c r="M55" s="92">
        <v>721</v>
      </c>
      <c r="N55" s="92">
        <v>6026</v>
      </c>
      <c r="O55" s="92">
        <v>59295</v>
      </c>
      <c r="P55" s="93">
        <v>585705</v>
      </c>
    </row>
    <row r="56" spans="1:16" x14ac:dyDescent="0.15">
      <c r="A56" s="70">
        <v>25</v>
      </c>
      <c r="B56" s="71">
        <v>40352</v>
      </c>
      <c r="C56" s="72" t="s">
        <v>332</v>
      </c>
      <c r="D56" s="87">
        <v>8</v>
      </c>
      <c r="E56" s="87">
        <v>4</v>
      </c>
      <c r="F56" s="87">
        <v>0</v>
      </c>
      <c r="G56" s="87">
        <v>3</v>
      </c>
      <c r="H56" s="87">
        <v>9</v>
      </c>
      <c r="I56" s="5">
        <v>4</v>
      </c>
      <c r="J56" s="88">
        <v>2942710</v>
      </c>
      <c r="K56" s="89">
        <v>4</v>
      </c>
      <c r="L56" s="89">
        <v>17</v>
      </c>
      <c r="M56" s="89">
        <v>149</v>
      </c>
      <c r="N56" s="89">
        <v>1811</v>
      </c>
      <c r="O56" s="89">
        <v>18138</v>
      </c>
      <c r="P56" s="90">
        <v>197789</v>
      </c>
    </row>
    <row r="57" spans="1:16" x14ac:dyDescent="0.15">
      <c r="A57" s="75"/>
      <c r="B57" s="76">
        <v>40355</v>
      </c>
      <c r="C57" s="77" t="s">
        <v>333</v>
      </c>
      <c r="D57" s="25">
        <v>0</v>
      </c>
      <c r="E57" s="25">
        <v>2</v>
      </c>
      <c r="F57" s="25">
        <v>4</v>
      </c>
      <c r="G57" s="25">
        <v>2</v>
      </c>
      <c r="H57" s="25">
        <v>2</v>
      </c>
      <c r="I57" s="12">
        <v>2</v>
      </c>
      <c r="J57" s="91">
        <v>6885877.5</v>
      </c>
      <c r="K57" s="92">
        <v>6</v>
      </c>
      <c r="L57" s="92">
        <v>52</v>
      </c>
      <c r="M57" s="92">
        <v>460</v>
      </c>
      <c r="N57" s="92">
        <v>5004</v>
      </c>
      <c r="O57" s="92">
        <v>45064</v>
      </c>
      <c r="P57" s="93">
        <v>439299</v>
      </c>
    </row>
    <row r="58" spans="1:16" x14ac:dyDescent="0.15">
      <c r="A58" s="70">
        <v>26</v>
      </c>
      <c r="B58" s="71">
        <v>40359</v>
      </c>
      <c r="C58" s="72" t="s">
        <v>332</v>
      </c>
      <c r="D58" s="87">
        <v>5</v>
      </c>
      <c r="E58" s="87">
        <v>1</v>
      </c>
      <c r="F58" s="87">
        <v>7</v>
      </c>
      <c r="G58" s="87">
        <v>7</v>
      </c>
      <c r="H58" s="87">
        <v>6</v>
      </c>
      <c r="I58" s="5">
        <v>5</v>
      </c>
      <c r="J58" s="88">
        <v>2981912.5</v>
      </c>
      <c r="K58" s="89">
        <v>5</v>
      </c>
      <c r="L58" s="89">
        <v>33</v>
      </c>
      <c r="M58" s="89">
        <v>271</v>
      </c>
      <c r="N58" s="89">
        <v>2863</v>
      </c>
      <c r="O58" s="89">
        <v>27907</v>
      </c>
      <c r="P58" s="90">
        <v>267006</v>
      </c>
    </row>
    <row r="59" spans="1:16" x14ac:dyDescent="0.15">
      <c r="A59" s="75"/>
      <c r="B59" s="76">
        <v>40362</v>
      </c>
      <c r="C59" s="77" t="s">
        <v>333</v>
      </c>
      <c r="D59" s="20">
        <v>5</v>
      </c>
      <c r="E59" s="20">
        <v>1</v>
      </c>
      <c r="F59" s="20">
        <v>3</v>
      </c>
      <c r="G59" s="20">
        <v>0</v>
      </c>
      <c r="H59" s="20">
        <v>5</v>
      </c>
      <c r="I59" s="18">
        <v>0</v>
      </c>
      <c r="J59" s="91">
        <v>6963692.5</v>
      </c>
      <c r="K59" s="92">
        <v>4</v>
      </c>
      <c r="L59" s="92">
        <v>45</v>
      </c>
      <c r="M59" s="92">
        <v>422</v>
      </c>
      <c r="N59" s="92">
        <v>4036</v>
      </c>
      <c r="O59" s="92">
        <v>41382</v>
      </c>
      <c r="P59" s="93">
        <v>391075</v>
      </c>
    </row>
    <row r="60" spans="1:16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220</v>
      </c>
      <c r="L60" s="39">
        <f t="shared" si="0"/>
        <v>2115</v>
      </c>
      <c r="M60" s="39">
        <f t="shared" si="0"/>
        <v>20867</v>
      </c>
      <c r="N60" s="39">
        <f t="shared" si="0"/>
        <v>206250</v>
      </c>
      <c r="O60" s="39">
        <f t="shared" si="0"/>
        <v>2073934</v>
      </c>
      <c r="P60" s="107">
        <f t="shared" si="0"/>
        <v>20669914</v>
      </c>
    </row>
    <row r="64" spans="1:16" ht="14.1" customHeight="1" x14ac:dyDescent="0.2">
      <c r="A64" s="1" t="s">
        <v>334</v>
      </c>
      <c r="P64" s="84" t="s">
        <v>356</v>
      </c>
    </row>
    <row r="65" spans="1:16" ht="11.1" customHeight="1" x14ac:dyDescent="0.15">
      <c r="A65" s="4" t="s">
        <v>2</v>
      </c>
    </row>
    <row r="66" spans="1:16" ht="11.1" customHeight="1" x14ac:dyDescent="0.15">
      <c r="A66" s="5"/>
      <c r="B66" s="6"/>
      <c r="C66" s="85"/>
      <c r="D66" s="7"/>
      <c r="E66" s="8"/>
      <c r="F66" s="8"/>
      <c r="G66" s="8"/>
      <c r="H66" s="8"/>
      <c r="I66" s="9"/>
      <c r="J66" s="10"/>
      <c r="K66" s="11" t="s">
        <v>4</v>
      </c>
      <c r="L66" s="11" t="s">
        <v>5</v>
      </c>
      <c r="M66" s="11" t="s">
        <v>6</v>
      </c>
      <c r="N66" s="11" t="s">
        <v>7</v>
      </c>
      <c r="O66" s="11" t="s">
        <v>8</v>
      </c>
      <c r="P66" s="11" t="s">
        <v>9</v>
      </c>
    </row>
    <row r="67" spans="1:16" ht="11.1" customHeight="1" x14ac:dyDescent="0.15">
      <c r="A67" s="12" t="s">
        <v>330</v>
      </c>
      <c r="B67" s="13">
        <v>2010</v>
      </c>
      <c r="C67" s="86" t="s">
        <v>331</v>
      </c>
      <c r="D67" s="14" t="s">
        <v>11</v>
      </c>
      <c r="E67" s="14"/>
      <c r="F67" s="14"/>
      <c r="G67" s="14"/>
      <c r="H67" s="14"/>
      <c r="I67" s="15" t="s">
        <v>12</v>
      </c>
      <c r="J67" s="16" t="s">
        <v>3</v>
      </c>
      <c r="K67" s="99">
        <v>100000</v>
      </c>
      <c r="L67" s="99">
        <v>6666</v>
      </c>
      <c r="M67" s="99">
        <v>666</v>
      </c>
      <c r="N67" s="99">
        <v>66</v>
      </c>
      <c r="O67" s="99">
        <v>6</v>
      </c>
      <c r="P67" s="99">
        <v>2.5</v>
      </c>
    </row>
    <row r="68" spans="1:16" ht="11.1" customHeight="1" x14ac:dyDescent="0.15">
      <c r="A68" s="18"/>
      <c r="B68" s="19"/>
      <c r="C68" s="86"/>
      <c r="D68" s="20"/>
      <c r="E68" s="20"/>
      <c r="F68" s="20"/>
      <c r="G68" s="20"/>
      <c r="H68" s="20"/>
      <c r="I68" s="18" t="s">
        <v>20</v>
      </c>
      <c r="J68" s="21" t="s">
        <v>338</v>
      </c>
      <c r="K68" s="22" t="s">
        <v>21</v>
      </c>
      <c r="L68" s="22" t="s">
        <v>21</v>
      </c>
      <c r="M68" s="22" t="s">
        <v>21</v>
      </c>
      <c r="N68" s="22" t="s">
        <v>21</v>
      </c>
      <c r="O68" s="22" t="s">
        <v>21</v>
      </c>
      <c r="P68" s="22" t="s">
        <v>21</v>
      </c>
    </row>
    <row r="69" spans="1:16" x14ac:dyDescent="0.15">
      <c r="A69" s="70">
        <v>27</v>
      </c>
      <c r="B69" s="71">
        <v>40366</v>
      </c>
      <c r="C69" s="72" t="s">
        <v>332</v>
      </c>
      <c r="D69" s="87">
        <v>9</v>
      </c>
      <c r="E69" s="87">
        <v>5</v>
      </c>
      <c r="F69" s="87">
        <v>7</v>
      </c>
      <c r="G69" s="87">
        <v>4</v>
      </c>
      <c r="H69" s="87">
        <v>0</v>
      </c>
      <c r="I69" s="5">
        <v>4</v>
      </c>
      <c r="J69" s="88">
        <v>2927546.25</v>
      </c>
      <c r="K69" s="89">
        <v>2</v>
      </c>
      <c r="L69" s="89">
        <v>26</v>
      </c>
      <c r="M69" s="89">
        <v>186</v>
      </c>
      <c r="N69" s="89">
        <v>1915</v>
      </c>
      <c r="O69" s="89">
        <v>17317</v>
      </c>
      <c r="P69" s="90">
        <v>197146</v>
      </c>
    </row>
    <row r="70" spans="1:16" x14ac:dyDescent="0.15">
      <c r="A70" s="75"/>
      <c r="B70" s="76">
        <v>40369</v>
      </c>
      <c r="C70" s="77" t="s">
        <v>333</v>
      </c>
      <c r="D70" s="25">
        <v>5</v>
      </c>
      <c r="E70" s="25">
        <v>9</v>
      </c>
      <c r="F70" s="25">
        <v>4</v>
      </c>
      <c r="G70" s="25">
        <v>5</v>
      </c>
      <c r="H70" s="25">
        <v>4</v>
      </c>
      <c r="I70" s="12">
        <v>5</v>
      </c>
      <c r="J70" s="91">
        <v>6763250</v>
      </c>
      <c r="K70" s="92">
        <v>5</v>
      </c>
      <c r="L70" s="92">
        <v>61</v>
      </c>
      <c r="M70" s="92">
        <v>680</v>
      </c>
      <c r="N70" s="92">
        <v>6460</v>
      </c>
      <c r="O70" s="92">
        <v>62504</v>
      </c>
      <c r="P70" s="93">
        <v>600013</v>
      </c>
    </row>
    <row r="71" spans="1:16" x14ac:dyDescent="0.15">
      <c r="A71" s="70">
        <v>28</v>
      </c>
      <c r="B71" s="71">
        <v>40373</v>
      </c>
      <c r="C71" s="72" t="s">
        <v>332</v>
      </c>
      <c r="D71" s="87">
        <v>5</v>
      </c>
      <c r="E71" s="87">
        <v>4</v>
      </c>
      <c r="F71" s="87">
        <v>5</v>
      </c>
      <c r="G71" s="87">
        <v>4</v>
      </c>
      <c r="H71" s="87">
        <v>6</v>
      </c>
      <c r="I71" s="5">
        <v>3</v>
      </c>
      <c r="J71" s="88">
        <v>2934877.5</v>
      </c>
      <c r="K71" s="89">
        <v>5</v>
      </c>
      <c r="L71" s="89">
        <v>19</v>
      </c>
      <c r="M71" s="89">
        <v>209</v>
      </c>
      <c r="N71" s="89">
        <v>2238</v>
      </c>
      <c r="O71" s="89">
        <v>21868</v>
      </c>
      <c r="P71" s="90">
        <v>212982</v>
      </c>
    </row>
    <row r="72" spans="1:16" x14ac:dyDescent="0.15">
      <c r="A72" s="75"/>
      <c r="B72" s="76">
        <v>40376</v>
      </c>
      <c r="C72" s="77" t="s">
        <v>333</v>
      </c>
      <c r="D72" s="25">
        <v>2</v>
      </c>
      <c r="E72" s="25">
        <v>4</v>
      </c>
      <c r="F72" s="25">
        <v>6</v>
      </c>
      <c r="G72" s="25">
        <v>7</v>
      </c>
      <c r="H72" s="25">
        <v>2</v>
      </c>
      <c r="I72" s="12">
        <v>3</v>
      </c>
      <c r="J72" s="91">
        <v>6954303.75</v>
      </c>
      <c r="K72" s="92">
        <v>7</v>
      </c>
      <c r="L72" s="92">
        <v>40</v>
      </c>
      <c r="M72" s="92">
        <v>500</v>
      </c>
      <c r="N72" s="92">
        <v>5002</v>
      </c>
      <c r="O72" s="92">
        <v>49837</v>
      </c>
      <c r="P72" s="93">
        <v>503563</v>
      </c>
    </row>
    <row r="73" spans="1:16" x14ac:dyDescent="0.15">
      <c r="A73" s="70">
        <v>29</v>
      </c>
      <c r="B73" s="71">
        <v>40380</v>
      </c>
      <c r="C73" s="72" t="s">
        <v>332</v>
      </c>
      <c r="D73" s="87">
        <v>0</v>
      </c>
      <c r="E73" s="87">
        <v>9</v>
      </c>
      <c r="F73" s="87">
        <v>3</v>
      </c>
      <c r="G73" s="87">
        <v>0</v>
      </c>
      <c r="H73" s="87">
        <v>6</v>
      </c>
      <c r="I73" s="5">
        <v>3</v>
      </c>
      <c r="J73" s="88">
        <v>3144320</v>
      </c>
      <c r="K73" s="89">
        <v>4</v>
      </c>
      <c r="L73" s="89">
        <v>20</v>
      </c>
      <c r="M73" s="89">
        <v>229</v>
      </c>
      <c r="N73" s="89">
        <v>2288</v>
      </c>
      <c r="O73" s="89">
        <v>23951</v>
      </c>
      <c r="P73" s="90">
        <v>229241</v>
      </c>
    </row>
    <row r="74" spans="1:16" x14ac:dyDescent="0.15">
      <c r="A74" s="75"/>
      <c r="B74" s="76">
        <v>40383</v>
      </c>
      <c r="C74" s="77" t="s">
        <v>333</v>
      </c>
      <c r="D74" s="25">
        <v>3</v>
      </c>
      <c r="E74" s="25">
        <v>5</v>
      </c>
      <c r="F74" s="25">
        <v>2</v>
      </c>
      <c r="G74" s="25">
        <v>8</v>
      </c>
      <c r="H74" s="25">
        <v>1</v>
      </c>
      <c r="I74" s="12">
        <v>5</v>
      </c>
      <c r="J74" s="91">
        <v>7358048.75</v>
      </c>
      <c r="K74" s="92">
        <v>4</v>
      </c>
      <c r="L74" s="92">
        <v>64</v>
      </c>
      <c r="M74" s="92">
        <v>682</v>
      </c>
      <c r="N74" s="92">
        <v>6372</v>
      </c>
      <c r="O74" s="92">
        <v>62372</v>
      </c>
      <c r="P74" s="93">
        <v>651587</v>
      </c>
    </row>
    <row r="75" spans="1:16" x14ac:dyDescent="0.15">
      <c r="A75" s="70">
        <v>30</v>
      </c>
      <c r="B75" s="71">
        <v>40387</v>
      </c>
      <c r="C75" s="72" t="s">
        <v>332</v>
      </c>
      <c r="D75" s="87">
        <v>3</v>
      </c>
      <c r="E75" s="87">
        <v>2</v>
      </c>
      <c r="F75" s="87">
        <v>3</v>
      </c>
      <c r="G75" s="87">
        <v>8</v>
      </c>
      <c r="H75" s="87">
        <v>7</v>
      </c>
      <c r="I75" s="5">
        <v>3</v>
      </c>
      <c r="J75" s="88">
        <v>3624692.5</v>
      </c>
      <c r="K75" s="89">
        <v>5</v>
      </c>
      <c r="L75" s="89">
        <v>25</v>
      </c>
      <c r="M75" s="89">
        <v>270</v>
      </c>
      <c r="N75" s="89">
        <v>2626</v>
      </c>
      <c r="O75" s="89">
        <v>26687</v>
      </c>
      <c r="P75" s="90">
        <v>266982</v>
      </c>
    </row>
    <row r="76" spans="1:16" x14ac:dyDescent="0.15">
      <c r="A76" s="75"/>
      <c r="B76" s="76">
        <v>40390</v>
      </c>
      <c r="C76" s="77" t="s">
        <v>333</v>
      </c>
      <c r="D76" s="25">
        <v>9</v>
      </c>
      <c r="E76" s="25">
        <v>0</v>
      </c>
      <c r="F76" s="25">
        <v>0</v>
      </c>
      <c r="G76" s="25">
        <v>1</v>
      </c>
      <c r="H76" s="25">
        <v>4</v>
      </c>
      <c r="I76" s="12">
        <v>3</v>
      </c>
      <c r="J76" s="91">
        <v>7109681.25</v>
      </c>
      <c r="K76" s="92">
        <v>8</v>
      </c>
      <c r="L76" s="92">
        <v>47</v>
      </c>
      <c r="M76" s="92">
        <v>504</v>
      </c>
      <c r="N76" s="92">
        <v>5224</v>
      </c>
      <c r="O76" s="92">
        <v>51615</v>
      </c>
      <c r="P76" s="93">
        <v>519333</v>
      </c>
    </row>
    <row r="77" spans="1:16" x14ac:dyDescent="0.15">
      <c r="A77" s="70">
        <v>31</v>
      </c>
      <c r="B77" s="71">
        <v>40394</v>
      </c>
      <c r="C77" s="72" t="s">
        <v>332</v>
      </c>
      <c r="D77" s="87">
        <v>0</v>
      </c>
      <c r="E77" s="87">
        <v>3</v>
      </c>
      <c r="F77" s="87">
        <v>6</v>
      </c>
      <c r="G77" s="87">
        <v>0</v>
      </c>
      <c r="H77" s="87">
        <v>8</v>
      </c>
      <c r="I77" s="5">
        <v>2</v>
      </c>
      <c r="J77" s="88">
        <v>2993365</v>
      </c>
      <c r="K77" s="89">
        <v>1</v>
      </c>
      <c r="L77" s="89">
        <v>15</v>
      </c>
      <c r="M77" s="89">
        <v>186</v>
      </c>
      <c r="N77" s="89">
        <v>1785</v>
      </c>
      <c r="O77" s="89">
        <v>18506</v>
      </c>
      <c r="P77" s="90">
        <v>190215</v>
      </c>
    </row>
    <row r="78" spans="1:16" x14ac:dyDescent="0.15">
      <c r="A78" s="75"/>
      <c r="B78" s="76">
        <v>40397</v>
      </c>
      <c r="C78" s="77" t="s">
        <v>333</v>
      </c>
      <c r="D78" s="25">
        <v>3</v>
      </c>
      <c r="E78" s="25">
        <v>3</v>
      </c>
      <c r="F78" s="25">
        <v>5</v>
      </c>
      <c r="G78" s="25">
        <v>2</v>
      </c>
      <c r="H78" s="25">
        <v>8</v>
      </c>
      <c r="I78" s="12">
        <v>4</v>
      </c>
      <c r="J78" s="91">
        <v>6973382.5</v>
      </c>
      <c r="K78" s="92">
        <v>10</v>
      </c>
      <c r="L78" s="92">
        <v>44</v>
      </c>
      <c r="M78" s="92">
        <v>485</v>
      </c>
      <c r="N78" s="92">
        <v>4723</v>
      </c>
      <c r="O78" s="92">
        <v>46504</v>
      </c>
      <c r="P78" s="93">
        <v>466674</v>
      </c>
    </row>
    <row r="79" spans="1:16" x14ac:dyDescent="0.15">
      <c r="A79" s="70">
        <v>32</v>
      </c>
      <c r="B79" s="71">
        <v>40401</v>
      </c>
      <c r="C79" s="72" t="s">
        <v>332</v>
      </c>
      <c r="D79" s="87">
        <v>9</v>
      </c>
      <c r="E79" s="87">
        <v>1</v>
      </c>
      <c r="F79" s="87">
        <v>6</v>
      </c>
      <c r="G79" s="87">
        <v>0</v>
      </c>
      <c r="H79" s="87">
        <v>1</v>
      </c>
      <c r="I79" s="5">
        <v>8</v>
      </c>
      <c r="J79" s="88">
        <v>2942513.75</v>
      </c>
      <c r="K79" s="89">
        <v>3</v>
      </c>
      <c r="L79" s="89">
        <v>27</v>
      </c>
      <c r="M79" s="89">
        <v>209</v>
      </c>
      <c r="N79" s="89">
        <v>1980</v>
      </c>
      <c r="O79" s="89">
        <v>21769</v>
      </c>
      <c r="P79" s="90">
        <v>229673</v>
      </c>
    </row>
    <row r="80" spans="1:16" x14ac:dyDescent="0.15">
      <c r="A80" s="75"/>
      <c r="B80" s="76">
        <v>40404</v>
      </c>
      <c r="C80" s="77" t="s">
        <v>333</v>
      </c>
      <c r="D80" s="25">
        <v>5</v>
      </c>
      <c r="E80" s="25">
        <v>2</v>
      </c>
      <c r="F80" s="25">
        <v>3</v>
      </c>
      <c r="G80" s="25">
        <v>9</v>
      </c>
      <c r="H80" s="25">
        <v>5</v>
      </c>
      <c r="I80" s="12">
        <v>8</v>
      </c>
      <c r="J80" s="91">
        <v>7116750</v>
      </c>
      <c r="K80" s="92">
        <v>4</v>
      </c>
      <c r="L80" s="92">
        <v>53</v>
      </c>
      <c r="M80" s="92">
        <v>605</v>
      </c>
      <c r="N80" s="92">
        <v>5965</v>
      </c>
      <c r="O80" s="92">
        <v>59611</v>
      </c>
      <c r="P80" s="93">
        <v>562285</v>
      </c>
    </row>
    <row r="81" spans="1:16" x14ac:dyDescent="0.15">
      <c r="A81" s="70">
        <v>33</v>
      </c>
      <c r="B81" s="71">
        <v>40408</v>
      </c>
      <c r="C81" s="72" t="s">
        <v>332</v>
      </c>
      <c r="D81" s="87">
        <v>4</v>
      </c>
      <c r="E81" s="87">
        <v>5</v>
      </c>
      <c r="F81" s="87">
        <v>4</v>
      </c>
      <c r="G81" s="87">
        <v>7</v>
      </c>
      <c r="H81" s="87">
        <v>9</v>
      </c>
      <c r="I81" s="5">
        <v>7</v>
      </c>
      <c r="J81" s="88">
        <v>3118356.25</v>
      </c>
      <c r="K81" s="89">
        <v>4</v>
      </c>
      <c r="L81" s="89">
        <v>25</v>
      </c>
      <c r="M81" s="89">
        <v>236</v>
      </c>
      <c r="N81" s="89">
        <v>2358</v>
      </c>
      <c r="O81" s="89">
        <v>23919</v>
      </c>
      <c r="P81" s="90">
        <v>259344</v>
      </c>
    </row>
    <row r="82" spans="1:16" x14ac:dyDescent="0.15">
      <c r="A82" s="75"/>
      <c r="B82" s="76">
        <v>40411</v>
      </c>
      <c r="C82" s="77" t="s">
        <v>333</v>
      </c>
      <c r="D82" s="25">
        <v>5</v>
      </c>
      <c r="E82" s="25">
        <v>5</v>
      </c>
      <c r="F82" s="25">
        <v>1</v>
      </c>
      <c r="G82" s="25">
        <v>6</v>
      </c>
      <c r="H82" s="25">
        <v>6</v>
      </c>
      <c r="I82" s="12">
        <v>8</v>
      </c>
      <c r="J82" s="91">
        <v>7188401.25</v>
      </c>
      <c r="K82" s="92">
        <v>3</v>
      </c>
      <c r="L82" s="92">
        <v>53</v>
      </c>
      <c r="M82" s="92">
        <v>599</v>
      </c>
      <c r="N82" s="92">
        <v>5624</v>
      </c>
      <c r="O82" s="92">
        <v>60563</v>
      </c>
      <c r="P82" s="93">
        <v>570178</v>
      </c>
    </row>
    <row r="83" spans="1:16" x14ac:dyDescent="0.15">
      <c r="A83" s="70">
        <v>34</v>
      </c>
      <c r="B83" s="71">
        <v>40415</v>
      </c>
      <c r="C83" s="72" t="s">
        <v>332</v>
      </c>
      <c r="D83" s="87">
        <v>9</v>
      </c>
      <c r="E83" s="87">
        <v>3</v>
      </c>
      <c r="F83" s="87">
        <v>7</v>
      </c>
      <c r="G83" s="87">
        <v>2</v>
      </c>
      <c r="H83" s="87">
        <v>2</v>
      </c>
      <c r="I83" s="5">
        <v>6</v>
      </c>
      <c r="J83" s="88">
        <v>3407615</v>
      </c>
      <c r="K83" s="89">
        <v>5</v>
      </c>
      <c r="L83" s="89">
        <v>20</v>
      </c>
      <c r="M83" s="89">
        <v>257</v>
      </c>
      <c r="N83" s="89">
        <v>2398</v>
      </c>
      <c r="O83" s="89">
        <v>25143</v>
      </c>
      <c r="P83" s="90">
        <v>252196</v>
      </c>
    </row>
    <row r="84" spans="1:16" x14ac:dyDescent="0.15">
      <c r="A84" s="75"/>
      <c r="B84" s="76">
        <v>40418</v>
      </c>
      <c r="C84" s="77" t="s">
        <v>333</v>
      </c>
      <c r="D84" s="25">
        <v>6</v>
      </c>
      <c r="E84" s="25">
        <v>1</v>
      </c>
      <c r="F84" s="25">
        <v>7</v>
      </c>
      <c r="G84" s="25">
        <v>4</v>
      </c>
      <c r="H84" s="25">
        <v>5</v>
      </c>
      <c r="I84" s="12">
        <v>0</v>
      </c>
      <c r="J84" s="91">
        <v>7811450</v>
      </c>
      <c r="K84" s="92">
        <v>9</v>
      </c>
      <c r="L84" s="92">
        <v>43</v>
      </c>
      <c r="M84" s="92">
        <v>459</v>
      </c>
      <c r="N84" s="92">
        <v>4672</v>
      </c>
      <c r="O84" s="92">
        <v>46992</v>
      </c>
      <c r="P84" s="93">
        <v>445688</v>
      </c>
    </row>
    <row r="85" spans="1:16" x14ac:dyDescent="0.15">
      <c r="A85" s="70">
        <v>35</v>
      </c>
      <c r="B85" s="71">
        <v>40422</v>
      </c>
      <c r="C85" s="72" t="s">
        <v>332</v>
      </c>
      <c r="D85" s="87">
        <v>8</v>
      </c>
      <c r="E85" s="87">
        <v>9</v>
      </c>
      <c r="F85" s="87">
        <v>6</v>
      </c>
      <c r="G85" s="87">
        <v>6</v>
      </c>
      <c r="H85" s="87">
        <v>3</v>
      </c>
      <c r="I85" s="5">
        <v>2</v>
      </c>
      <c r="J85" s="88">
        <v>4059672.5</v>
      </c>
      <c r="K85" s="89">
        <v>4</v>
      </c>
      <c r="L85" s="89">
        <v>14</v>
      </c>
      <c r="M85" s="89">
        <v>257</v>
      </c>
      <c r="N85" s="89">
        <v>2634</v>
      </c>
      <c r="O85" s="89">
        <v>26006</v>
      </c>
      <c r="P85" s="90">
        <v>261878</v>
      </c>
    </row>
    <row r="86" spans="1:16" x14ac:dyDescent="0.15">
      <c r="A86" s="75"/>
      <c r="B86" s="76">
        <v>40425</v>
      </c>
      <c r="C86" s="77" t="s">
        <v>333</v>
      </c>
      <c r="D86" s="25">
        <v>1</v>
      </c>
      <c r="E86" s="25">
        <v>5</v>
      </c>
      <c r="F86" s="25">
        <v>1</v>
      </c>
      <c r="G86" s="25">
        <v>3</v>
      </c>
      <c r="H86" s="25">
        <v>7</v>
      </c>
      <c r="I86" s="12">
        <v>3</v>
      </c>
      <c r="J86" s="91">
        <v>7244253.75</v>
      </c>
      <c r="K86" s="92">
        <v>8</v>
      </c>
      <c r="L86" s="92">
        <v>66</v>
      </c>
      <c r="M86" s="92">
        <v>518</v>
      </c>
      <c r="N86" s="92">
        <v>5326</v>
      </c>
      <c r="O86" s="92">
        <v>53091</v>
      </c>
      <c r="P86" s="93">
        <v>529049</v>
      </c>
    </row>
    <row r="87" spans="1:16" x14ac:dyDescent="0.15">
      <c r="A87" s="70">
        <v>36</v>
      </c>
      <c r="B87" s="71">
        <v>40429</v>
      </c>
      <c r="C87" s="72" t="s">
        <v>332</v>
      </c>
      <c r="D87" s="87">
        <v>2</v>
      </c>
      <c r="E87" s="87">
        <v>6</v>
      </c>
      <c r="F87" s="87">
        <v>1</v>
      </c>
      <c r="G87" s="87">
        <v>1</v>
      </c>
      <c r="H87" s="87">
        <v>0</v>
      </c>
      <c r="I87" s="5">
        <v>3</v>
      </c>
      <c r="J87" s="88">
        <v>2992576.25</v>
      </c>
      <c r="K87" s="89">
        <v>2</v>
      </c>
      <c r="L87" s="89">
        <v>17</v>
      </c>
      <c r="M87" s="89">
        <v>185</v>
      </c>
      <c r="N87" s="89">
        <v>1976</v>
      </c>
      <c r="O87" s="89">
        <v>19094</v>
      </c>
      <c r="P87" s="90">
        <v>227604</v>
      </c>
    </row>
    <row r="88" spans="1:16" x14ac:dyDescent="0.15">
      <c r="A88" s="75"/>
      <c r="B88" s="76">
        <v>40432</v>
      </c>
      <c r="C88" s="77" t="s">
        <v>333</v>
      </c>
      <c r="D88" s="25">
        <v>8</v>
      </c>
      <c r="E88" s="25">
        <v>2</v>
      </c>
      <c r="F88" s="25">
        <v>7</v>
      </c>
      <c r="G88" s="25">
        <v>4</v>
      </c>
      <c r="H88" s="25">
        <v>6</v>
      </c>
      <c r="I88" s="12">
        <v>0</v>
      </c>
      <c r="J88" s="91">
        <v>6949775</v>
      </c>
      <c r="K88" s="92">
        <v>2</v>
      </c>
      <c r="L88" s="92">
        <v>48</v>
      </c>
      <c r="M88" s="92">
        <v>409</v>
      </c>
      <c r="N88" s="92">
        <v>4029</v>
      </c>
      <c r="O88" s="92">
        <v>39807</v>
      </c>
      <c r="P88" s="93">
        <v>394602</v>
      </c>
    </row>
    <row r="89" spans="1:16" x14ac:dyDescent="0.15">
      <c r="A89" s="70">
        <v>37</v>
      </c>
      <c r="B89" s="71">
        <v>40436</v>
      </c>
      <c r="C89" s="72" t="s">
        <v>332</v>
      </c>
      <c r="D89" s="87">
        <v>9</v>
      </c>
      <c r="E89" s="87">
        <v>2</v>
      </c>
      <c r="F89" s="87">
        <v>3</v>
      </c>
      <c r="G89" s="87">
        <v>9</v>
      </c>
      <c r="H89" s="87">
        <v>6</v>
      </c>
      <c r="I89" s="5">
        <v>5</v>
      </c>
      <c r="J89" s="88">
        <v>3082735</v>
      </c>
      <c r="K89" s="89">
        <v>3</v>
      </c>
      <c r="L89" s="89">
        <v>32</v>
      </c>
      <c r="M89" s="89">
        <v>329</v>
      </c>
      <c r="N89" s="89">
        <v>2962</v>
      </c>
      <c r="O89" s="89">
        <v>28717</v>
      </c>
      <c r="P89" s="90">
        <v>275595</v>
      </c>
    </row>
    <row r="90" spans="1:16" x14ac:dyDescent="0.15">
      <c r="A90" s="75"/>
      <c r="B90" s="76">
        <v>40439</v>
      </c>
      <c r="C90" s="77" t="s">
        <v>333</v>
      </c>
      <c r="D90" s="25">
        <v>6</v>
      </c>
      <c r="E90" s="25">
        <v>9</v>
      </c>
      <c r="F90" s="25">
        <v>0</v>
      </c>
      <c r="G90" s="25">
        <v>2</v>
      </c>
      <c r="H90" s="25">
        <v>7</v>
      </c>
      <c r="I90" s="12">
        <v>5</v>
      </c>
      <c r="J90" s="91">
        <v>7160662.5</v>
      </c>
      <c r="K90" s="92">
        <v>8</v>
      </c>
      <c r="L90" s="92">
        <v>73</v>
      </c>
      <c r="M90" s="92">
        <v>700</v>
      </c>
      <c r="N90" s="92">
        <v>6664</v>
      </c>
      <c r="O90" s="92">
        <v>65614</v>
      </c>
      <c r="P90" s="93">
        <v>630272</v>
      </c>
    </row>
    <row r="91" spans="1:16" x14ac:dyDescent="0.15">
      <c r="A91" s="70">
        <v>38</v>
      </c>
      <c r="B91" s="71">
        <v>40443</v>
      </c>
      <c r="C91" s="72" t="s">
        <v>332</v>
      </c>
      <c r="D91" s="87">
        <v>7</v>
      </c>
      <c r="E91" s="87">
        <v>9</v>
      </c>
      <c r="F91" s="87">
        <v>6</v>
      </c>
      <c r="G91" s="87">
        <v>1</v>
      </c>
      <c r="H91" s="87">
        <v>5</v>
      </c>
      <c r="I91" s="5">
        <v>8</v>
      </c>
      <c r="J91" s="88">
        <v>3366063.75</v>
      </c>
      <c r="K91" s="89">
        <v>3</v>
      </c>
      <c r="L91" s="89">
        <v>33</v>
      </c>
      <c r="M91" s="89">
        <v>274</v>
      </c>
      <c r="N91" s="89">
        <v>2712</v>
      </c>
      <c r="O91" s="89">
        <v>27435</v>
      </c>
      <c r="P91" s="90">
        <v>260450</v>
      </c>
    </row>
    <row r="92" spans="1:16" x14ac:dyDescent="0.15">
      <c r="A92" s="75"/>
      <c r="B92" s="76">
        <v>40446</v>
      </c>
      <c r="C92" s="77" t="s">
        <v>333</v>
      </c>
      <c r="D92" s="25">
        <v>8</v>
      </c>
      <c r="E92" s="25">
        <v>7</v>
      </c>
      <c r="F92" s="25">
        <v>1</v>
      </c>
      <c r="G92" s="25">
        <v>4</v>
      </c>
      <c r="H92" s="25">
        <v>2</v>
      </c>
      <c r="I92" s="12">
        <v>6</v>
      </c>
      <c r="J92" s="91">
        <v>6829676.25</v>
      </c>
      <c r="K92" s="92">
        <v>3</v>
      </c>
      <c r="L92" s="92">
        <v>53</v>
      </c>
      <c r="M92" s="92">
        <v>464</v>
      </c>
      <c r="N92" s="92">
        <v>5176</v>
      </c>
      <c r="O92" s="92">
        <v>49731</v>
      </c>
      <c r="P92" s="93">
        <v>498064</v>
      </c>
    </row>
    <row r="93" spans="1:16" x14ac:dyDescent="0.15">
      <c r="A93" s="70">
        <v>39</v>
      </c>
      <c r="B93" s="71">
        <v>40450</v>
      </c>
      <c r="C93" s="72" t="s">
        <v>332</v>
      </c>
      <c r="D93" s="87">
        <v>1</v>
      </c>
      <c r="E93" s="87">
        <v>9</v>
      </c>
      <c r="F93" s="87">
        <v>0</v>
      </c>
      <c r="G93" s="87">
        <v>8</v>
      </c>
      <c r="H93" s="87">
        <v>2</v>
      </c>
      <c r="I93" s="5">
        <v>6</v>
      </c>
      <c r="J93" s="88">
        <v>3196753.75</v>
      </c>
      <c r="K93" s="89">
        <v>2</v>
      </c>
      <c r="L93" s="89">
        <v>21</v>
      </c>
      <c r="M93" s="89">
        <v>235</v>
      </c>
      <c r="N93" s="89">
        <v>2405</v>
      </c>
      <c r="O93" s="89">
        <v>23972</v>
      </c>
      <c r="P93" s="90">
        <v>236557</v>
      </c>
    </row>
    <row r="94" spans="1:16" x14ac:dyDescent="0.15">
      <c r="A94" s="75"/>
      <c r="B94" s="76">
        <v>40453</v>
      </c>
      <c r="C94" s="77" t="s">
        <v>333</v>
      </c>
      <c r="D94" s="25">
        <v>4</v>
      </c>
      <c r="E94" s="25">
        <v>1</v>
      </c>
      <c r="F94" s="25">
        <v>9</v>
      </c>
      <c r="G94" s="25">
        <v>7</v>
      </c>
      <c r="H94" s="25">
        <v>3</v>
      </c>
      <c r="I94" s="12">
        <v>6</v>
      </c>
      <c r="J94" s="91">
        <v>7420585</v>
      </c>
      <c r="K94" s="92">
        <v>4</v>
      </c>
      <c r="L94" s="92">
        <v>70</v>
      </c>
      <c r="M94" s="92">
        <v>568</v>
      </c>
      <c r="N94" s="92">
        <v>5726</v>
      </c>
      <c r="O94" s="92">
        <v>55887</v>
      </c>
      <c r="P94" s="93">
        <v>541096</v>
      </c>
    </row>
    <row r="95" spans="1:16" x14ac:dyDescent="0.15">
      <c r="A95" s="70">
        <v>40</v>
      </c>
      <c r="B95" s="71">
        <v>40457</v>
      </c>
      <c r="C95" s="72" t="s">
        <v>332</v>
      </c>
      <c r="D95" s="87">
        <v>2</v>
      </c>
      <c r="E95" s="87">
        <v>4</v>
      </c>
      <c r="F95" s="87">
        <v>9</v>
      </c>
      <c r="G95" s="87">
        <v>7</v>
      </c>
      <c r="H95" s="87">
        <v>8</v>
      </c>
      <c r="I95" s="5">
        <v>3</v>
      </c>
      <c r="J95" s="88">
        <v>2984478.75</v>
      </c>
      <c r="K95" s="89">
        <v>2</v>
      </c>
      <c r="L95" s="89">
        <v>24</v>
      </c>
      <c r="M95" s="89">
        <v>217</v>
      </c>
      <c r="N95" s="89">
        <v>2269</v>
      </c>
      <c r="O95" s="89">
        <v>21649</v>
      </c>
      <c r="P95" s="90">
        <v>224789</v>
      </c>
    </row>
    <row r="96" spans="1:16" x14ac:dyDescent="0.15">
      <c r="A96" s="75"/>
      <c r="B96" s="76">
        <v>40460</v>
      </c>
      <c r="C96" s="77" t="s">
        <v>333</v>
      </c>
      <c r="D96" s="25">
        <v>2</v>
      </c>
      <c r="E96" s="25">
        <v>3</v>
      </c>
      <c r="F96" s="25">
        <v>3</v>
      </c>
      <c r="G96" s="25">
        <v>1</v>
      </c>
      <c r="H96" s="25">
        <v>5</v>
      </c>
      <c r="I96" s="12">
        <v>0</v>
      </c>
      <c r="J96" s="91">
        <v>6881137.5</v>
      </c>
      <c r="K96" s="92">
        <v>5</v>
      </c>
      <c r="L96" s="92">
        <v>41</v>
      </c>
      <c r="M96" s="92">
        <v>407</v>
      </c>
      <c r="N96" s="92">
        <v>4087</v>
      </c>
      <c r="O96" s="92">
        <v>41944</v>
      </c>
      <c r="P96" s="93">
        <v>392386</v>
      </c>
    </row>
    <row r="97" spans="1:16" x14ac:dyDescent="0.15">
      <c r="A97" s="70">
        <v>41</v>
      </c>
      <c r="B97" s="71">
        <v>40464</v>
      </c>
      <c r="C97" s="72" t="s">
        <v>332</v>
      </c>
      <c r="D97" s="87">
        <v>5</v>
      </c>
      <c r="E97" s="87">
        <v>0</v>
      </c>
      <c r="F97" s="87">
        <v>8</v>
      </c>
      <c r="G97" s="87">
        <v>8</v>
      </c>
      <c r="H97" s="87">
        <v>0</v>
      </c>
      <c r="I97" s="5">
        <v>4</v>
      </c>
      <c r="J97" s="88">
        <v>3025847.5</v>
      </c>
      <c r="K97" s="89">
        <v>5</v>
      </c>
      <c r="L97" s="89">
        <v>18</v>
      </c>
      <c r="M97" s="89">
        <v>191</v>
      </c>
      <c r="N97" s="89">
        <v>1760</v>
      </c>
      <c r="O97" s="89">
        <v>18180</v>
      </c>
      <c r="P97" s="90">
        <v>203830</v>
      </c>
    </row>
    <row r="98" spans="1:16" x14ac:dyDescent="0.15">
      <c r="A98" s="75"/>
      <c r="B98" s="76">
        <v>40467</v>
      </c>
      <c r="C98" s="77" t="s">
        <v>333</v>
      </c>
      <c r="D98" s="25">
        <v>7</v>
      </c>
      <c r="E98" s="25">
        <v>3</v>
      </c>
      <c r="F98" s="25">
        <v>7</v>
      </c>
      <c r="G98" s="25">
        <v>7</v>
      </c>
      <c r="H98" s="25">
        <v>2</v>
      </c>
      <c r="I98" s="12">
        <v>0</v>
      </c>
      <c r="J98" s="91">
        <v>7119332.5</v>
      </c>
      <c r="K98" s="92">
        <v>3</v>
      </c>
      <c r="L98" s="92">
        <v>34</v>
      </c>
      <c r="M98" s="92">
        <v>376</v>
      </c>
      <c r="N98" s="92">
        <v>3966</v>
      </c>
      <c r="O98" s="92">
        <v>39547</v>
      </c>
      <c r="P98" s="93">
        <v>414984</v>
      </c>
    </row>
    <row r="99" spans="1:16" x14ac:dyDescent="0.15">
      <c r="A99" s="70">
        <v>42</v>
      </c>
      <c r="B99" s="71">
        <v>40471</v>
      </c>
      <c r="C99" s="72" t="s">
        <v>332</v>
      </c>
      <c r="D99" s="87">
        <v>4</v>
      </c>
      <c r="E99" s="87">
        <v>1</v>
      </c>
      <c r="F99" s="87">
        <v>2</v>
      </c>
      <c r="G99" s="87">
        <v>1</v>
      </c>
      <c r="H99" s="87">
        <v>1</v>
      </c>
      <c r="I99" s="5">
        <v>6</v>
      </c>
      <c r="J99" s="88">
        <v>3307488.75</v>
      </c>
      <c r="K99" s="89">
        <v>1</v>
      </c>
      <c r="L99" s="89">
        <v>21</v>
      </c>
      <c r="M99" s="89">
        <v>211</v>
      </c>
      <c r="N99" s="89">
        <v>2191</v>
      </c>
      <c r="O99" s="89">
        <v>23481</v>
      </c>
      <c r="P99" s="90">
        <v>249798</v>
      </c>
    </row>
    <row r="100" spans="1:16" x14ac:dyDescent="0.15">
      <c r="A100" s="75"/>
      <c r="B100" s="76">
        <v>40474</v>
      </c>
      <c r="C100" s="77" t="s">
        <v>333</v>
      </c>
      <c r="D100" s="25">
        <v>4</v>
      </c>
      <c r="E100" s="25">
        <v>9</v>
      </c>
      <c r="F100" s="25">
        <v>1</v>
      </c>
      <c r="G100" s="25">
        <v>7</v>
      </c>
      <c r="H100" s="25">
        <v>7</v>
      </c>
      <c r="I100" s="12">
        <v>4</v>
      </c>
      <c r="J100" s="91">
        <v>7520955</v>
      </c>
      <c r="K100" s="92">
        <v>6</v>
      </c>
      <c r="L100" s="92">
        <v>53</v>
      </c>
      <c r="M100" s="92">
        <v>464</v>
      </c>
      <c r="N100" s="92">
        <v>4674</v>
      </c>
      <c r="O100" s="92">
        <v>49527</v>
      </c>
      <c r="P100" s="93">
        <v>507083</v>
      </c>
    </row>
    <row r="101" spans="1:16" x14ac:dyDescent="0.15">
      <c r="A101" s="70">
        <v>43</v>
      </c>
      <c r="B101" s="71">
        <v>40478</v>
      </c>
      <c r="C101" s="72" t="s">
        <v>332</v>
      </c>
      <c r="D101" s="87">
        <v>3</v>
      </c>
      <c r="E101" s="87">
        <v>1</v>
      </c>
      <c r="F101" s="87">
        <v>8</v>
      </c>
      <c r="G101" s="87">
        <v>1</v>
      </c>
      <c r="H101" s="87">
        <v>6</v>
      </c>
      <c r="I101" s="5">
        <v>1</v>
      </c>
      <c r="J101" s="88">
        <v>3817448.75</v>
      </c>
      <c r="K101" s="89">
        <v>3</v>
      </c>
      <c r="L101" s="89">
        <v>21</v>
      </c>
      <c r="M101" s="89">
        <v>270</v>
      </c>
      <c r="N101" s="89">
        <v>2536</v>
      </c>
      <c r="O101" s="89">
        <v>25652</v>
      </c>
      <c r="P101" s="90">
        <v>248482</v>
      </c>
    </row>
    <row r="102" spans="1:16" x14ac:dyDescent="0.15">
      <c r="A102" s="75"/>
      <c r="B102" s="116">
        <v>40481</v>
      </c>
      <c r="C102" s="77" t="s">
        <v>333</v>
      </c>
      <c r="D102" s="25">
        <v>4</v>
      </c>
      <c r="E102" s="25">
        <v>1</v>
      </c>
      <c r="F102" s="25">
        <v>9</v>
      </c>
      <c r="G102" s="25">
        <v>5</v>
      </c>
      <c r="H102" s="25">
        <v>6</v>
      </c>
      <c r="I102" s="12">
        <v>1</v>
      </c>
      <c r="J102" s="91">
        <v>8439788.75</v>
      </c>
      <c r="K102" s="92">
        <v>7</v>
      </c>
      <c r="L102" s="92">
        <v>53</v>
      </c>
      <c r="M102" s="92">
        <v>569</v>
      </c>
      <c r="N102" s="92">
        <v>5560</v>
      </c>
      <c r="O102" s="92">
        <v>55750</v>
      </c>
      <c r="P102" s="93">
        <v>543217</v>
      </c>
    </row>
    <row r="103" spans="1:16" x14ac:dyDescent="0.15">
      <c r="A103" s="70">
        <v>44</v>
      </c>
      <c r="B103" s="71">
        <v>40485</v>
      </c>
      <c r="C103" s="72" t="s">
        <v>332</v>
      </c>
      <c r="D103" s="87">
        <v>6</v>
      </c>
      <c r="E103" s="87">
        <v>8</v>
      </c>
      <c r="F103" s="87">
        <v>2</v>
      </c>
      <c r="G103" s="87">
        <v>1</v>
      </c>
      <c r="H103" s="87">
        <v>7</v>
      </c>
      <c r="I103" s="5">
        <v>0</v>
      </c>
      <c r="J103" s="88">
        <v>4531382.5</v>
      </c>
      <c r="K103" s="89">
        <v>6</v>
      </c>
      <c r="L103" s="89">
        <v>32</v>
      </c>
      <c r="M103" s="89">
        <v>279</v>
      </c>
      <c r="N103" s="89">
        <v>2749</v>
      </c>
      <c r="O103" s="89">
        <v>28033</v>
      </c>
      <c r="P103" s="90">
        <v>283297</v>
      </c>
    </row>
    <row r="104" spans="1:16" x14ac:dyDescent="0.15">
      <c r="A104" s="75"/>
      <c r="B104" s="76">
        <v>40488</v>
      </c>
      <c r="C104" s="77" t="s">
        <v>333</v>
      </c>
      <c r="D104" s="25">
        <v>5</v>
      </c>
      <c r="E104" s="25">
        <v>5</v>
      </c>
      <c r="F104" s="25">
        <v>2</v>
      </c>
      <c r="G104" s="25">
        <v>6</v>
      </c>
      <c r="H104" s="25">
        <v>8</v>
      </c>
      <c r="I104" s="12">
        <v>4</v>
      </c>
      <c r="J104" s="91">
        <v>9254745</v>
      </c>
      <c r="K104" s="92">
        <v>11</v>
      </c>
      <c r="L104" s="92">
        <v>62</v>
      </c>
      <c r="M104" s="92">
        <v>649</v>
      </c>
      <c r="N104" s="92">
        <v>6373</v>
      </c>
      <c r="O104" s="92">
        <v>63590</v>
      </c>
      <c r="P104" s="93">
        <v>629601</v>
      </c>
    </row>
    <row r="105" spans="1:16" x14ac:dyDescent="0.15">
      <c r="A105" s="70">
        <v>45</v>
      </c>
      <c r="B105" s="71">
        <v>40492</v>
      </c>
      <c r="C105" s="72" t="s">
        <v>332</v>
      </c>
      <c r="D105" s="87">
        <v>2</v>
      </c>
      <c r="E105" s="87">
        <v>6</v>
      </c>
      <c r="F105" s="87">
        <v>6</v>
      </c>
      <c r="G105" s="87">
        <v>4</v>
      </c>
      <c r="H105" s="87">
        <v>8</v>
      </c>
      <c r="I105" s="5">
        <v>8</v>
      </c>
      <c r="J105" s="88">
        <v>3185672.5</v>
      </c>
      <c r="K105" s="89">
        <v>6</v>
      </c>
      <c r="L105" s="89">
        <v>29</v>
      </c>
      <c r="M105" s="89">
        <v>292</v>
      </c>
      <c r="N105" s="89">
        <v>2893</v>
      </c>
      <c r="O105" s="89">
        <v>28058</v>
      </c>
      <c r="P105" s="90">
        <v>247268</v>
      </c>
    </row>
    <row r="106" spans="1:16" x14ac:dyDescent="0.15">
      <c r="A106" s="75"/>
      <c r="B106" s="76">
        <v>40495</v>
      </c>
      <c r="C106" s="77" t="s">
        <v>333</v>
      </c>
      <c r="D106" s="25">
        <v>0</v>
      </c>
      <c r="E106" s="25">
        <v>2</v>
      </c>
      <c r="F106" s="25">
        <v>3</v>
      </c>
      <c r="G106" s="25">
        <v>5</v>
      </c>
      <c r="H106" s="25">
        <v>2</v>
      </c>
      <c r="I106" s="12">
        <v>4</v>
      </c>
      <c r="J106" s="91">
        <v>7016008.75</v>
      </c>
      <c r="K106" s="92">
        <v>4</v>
      </c>
      <c r="L106" s="92">
        <v>45</v>
      </c>
      <c r="M106" s="92">
        <v>489</v>
      </c>
      <c r="N106" s="92">
        <v>4946</v>
      </c>
      <c r="O106" s="92">
        <v>48592</v>
      </c>
      <c r="P106" s="93">
        <v>473338</v>
      </c>
    </row>
    <row r="107" spans="1:16" x14ac:dyDescent="0.15">
      <c r="A107" s="70">
        <v>46</v>
      </c>
      <c r="B107" s="71">
        <v>40499</v>
      </c>
      <c r="C107" s="72" t="s">
        <v>332</v>
      </c>
      <c r="D107" s="87">
        <v>7</v>
      </c>
      <c r="E107" s="87">
        <v>2</v>
      </c>
      <c r="F107" s="87">
        <v>1</v>
      </c>
      <c r="G107" s="87">
        <v>0</v>
      </c>
      <c r="H107" s="87">
        <v>9</v>
      </c>
      <c r="I107" s="5">
        <v>0</v>
      </c>
      <c r="J107" s="88">
        <v>2942173.75</v>
      </c>
      <c r="K107" s="89" t="s">
        <v>22</v>
      </c>
      <c r="L107" s="89">
        <v>15</v>
      </c>
      <c r="M107" s="89">
        <v>159</v>
      </c>
      <c r="N107" s="89">
        <v>1652</v>
      </c>
      <c r="O107" s="89">
        <v>16746</v>
      </c>
      <c r="P107" s="90">
        <v>183219</v>
      </c>
    </row>
    <row r="108" spans="1:16" x14ac:dyDescent="0.15">
      <c r="A108" s="75"/>
      <c r="B108" s="76">
        <v>40502</v>
      </c>
      <c r="C108" s="77" t="s">
        <v>333</v>
      </c>
      <c r="D108" s="25">
        <v>4</v>
      </c>
      <c r="E108" s="25">
        <v>8</v>
      </c>
      <c r="F108" s="25">
        <v>6</v>
      </c>
      <c r="G108" s="25">
        <v>4</v>
      </c>
      <c r="H108" s="25">
        <v>1</v>
      </c>
      <c r="I108" s="12">
        <v>5</v>
      </c>
      <c r="J108" s="91">
        <v>6926087.5</v>
      </c>
      <c r="K108" s="92">
        <v>5</v>
      </c>
      <c r="L108" s="92">
        <v>60</v>
      </c>
      <c r="M108" s="92">
        <v>634</v>
      </c>
      <c r="N108" s="92">
        <v>6126</v>
      </c>
      <c r="O108" s="92">
        <v>58975</v>
      </c>
      <c r="P108" s="93">
        <v>612875</v>
      </c>
    </row>
    <row r="109" spans="1:16" x14ac:dyDescent="0.15">
      <c r="A109" s="70">
        <v>47</v>
      </c>
      <c r="B109" s="71">
        <v>40506</v>
      </c>
      <c r="C109" s="72" t="s">
        <v>332</v>
      </c>
      <c r="D109" s="87">
        <v>6</v>
      </c>
      <c r="E109" s="87">
        <v>9</v>
      </c>
      <c r="F109" s="87">
        <v>3</v>
      </c>
      <c r="G109" s="87">
        <v>8</v>
      </c>
      <c r="H109" s="87">
        <v>2</v>
      </c>
      <c r="I109" s="5">
        <v>6</v>
      </c>
      <c r="J109" s="88">
        <v>3025361.25</v>
      </c>
      <c r="K109" s="89">
        <v>2</v>
      </c>
      <c r="L109" s="89">
        <v>19</v>
      </c>
      <c r="M109" s="89">
        <v>285</v>
      </c>
      <c r="N109" s="89">
        <v>2290</v>
      </c>
      <c r="O109" s="89">
        <v>23106</v>
      </c>
      <c r="P109" s="90">
        <v>228431</v>
      </c>
    </row>
    <row r="110" spans="1:16" x14ac:dyDescent="0.15">
      <c r="A110" s="75"/>
      <c r="B110" s="76">
        <v>40509</v>
      </c>
      <c r="C110" s="77" t="s">
        <v>333</v>
      </c>
      <c r="D110" s="25">
        <v>3</v>
      </c>
      <c r="E110" s="25">
        <v>1</v>
      </c>
      <c r="F110" s="25">
        <v>0</v>
      </c>
      <c r="G110" s="25">
        <v>4</v>
      </c>
      <c r="H110" s="25">
        <v>9</v>
      </c>
      <c r="I110" s="12">
        <v>9</v>
      </c>
      <c r="J110" s="91">
        <v>6788175</v>
      </c>
      <c r="K110" s="92">
        <v>3</v>
      </c>
      <c r="L110" s="92">
        <v>53</v>
      </c>
      <c r="M110" s="92">
        <v>488</v>
      </c>
      <c r="N110" s="92">
        <v>4521</v>
      </c>
      <c r="O110" s="92">
        <v>47088</v>
      </c>
      <c r="P110" s="93">
        <v>465620</v>
      </c>
    </row>
    <row r="111" spans="1:16" x14ac:dyDescent="0.15">
      <c r="A111" s="70">
        <v>48</v>
      </c>
      <c r="B111" s="71">
        <v>40513</v>
      </c>
      <c r="C111" s="72" t="s">
        <v>332</v>
      </c>
      <c r="D111" s="87">
        <v>4</v>
      </c>
      <c r="E111" s="87">
        <v>7</v>
      </c>
      <c r="F111" s="87">
        <v>1</v>
      </c>
      <c r="G111" s="87">
        <v>9</v>
      </c>
      <c r="H111" s="87">
        <v>8</v>
      </c>
      <c r="I111" s="5">
        <v>3</v>
      </c>
      <c r="J111" s="88">
        <v>3253428.75</v>
      </c>
      <c r="K111" s="89">
        <v>1</v>
      </c>
      <c r="L111" s="89">
        <v>20</v>
      </c>
      <c r="M111" s="89">
        <v>260</v>
      </c>
      <c r="N111" s="89">
        <v>2375</v>
      </c>
      <c r="O111" s="89">
        <v>23274</v>
      </c>
      <c r="P111" s="90">
        <v>240203</v>
      </c>
    </row>
    <row r="112" spans="1:16" x14ac:dyDescent="0.15">
      <c r="A112" s="75"/>
      <c r="B112" s="76">
        <v>40516</v>
      </c>
      <c r="C112" s="77" t="s">
        <v>333</v>
      </c>
      <c r="D112" s="25">
        <v>2</v>
      </c>
      <c r="E112" s="25">
        <v>3</v>
      </c>
      <c r="F112" s="25">
        <v>7</v>
      </c>
      <c r="G112" s="25">
        <v>2</v>
      </c>
      <c r="H112" s="25">
        <v>8</v>
      </c>
      <c r="I112" s="12">
        <v>0</v>
      </c>
      <c r="J112" s="91">
        <v>7569225</v>
      </c>
      <c r="K112" s="92">
        <v>2</v>
      </c>
      <c r="L112" s="92">
        <v>38</v>
      </c>
      <c r="M112" s="92">
        <v>405</v>
      </c>
      <c r="N112" s="92">
        <v>4402</v>
      </c>
      <c r="O112" s="92">
        <v>44311</v>
      </c>
      <c r="P112" s="93">
        <v>447406</v>
      </c>
    </row>
    <row r="113" spans="1:16" x14ac:dyDescent="0.15">
      <c r="A113" s="70">
        <v>49</v>
      </c>
      <c r="B113" s="71">
        <v>40520</v>
      </c>
      <c r="C113" s="72" t="s">
        <v>332</v>
      </c>
      <c r="D113" s="87">
        <v>4</v>
      </c>
      <c r="E113" s="87">
        <v>5</v>
      </c>
      <c r="F113" s="87">
        <v>6</v>
      </c>
      <c r="G113" s="87">
        <v>3</v>
      </c>
      <c r="H113" s="87">
        <v>3</v>
      </c>
      <c r="I113" s="5">
        <v>9</v>
      </c>
      <c r="J113" s="88">
        <v>2969588.75</v>
      </c>
      <c r="K113" s="89">
        <v>1</v>
      </c>
      <c r="L113" s="89">
        <v>24</v>
      </c>
      <c r="M113" s="89">
        <v>183</v>
      </c>
      <c r="N113" s="89">
        <v>1914</v>
      </c>
      <c r="O113" s="89">
        <v>19267</v>
      </c>
      <c r="P113" s="90">
        <v>194583</v>
      </c>
    </row>
    <row r="114" spans="1:16" x14ac:dyDescent="0.15">
      <c r="A114" s="75"/>
      <c r="B114" s="76">
        <v>40523</v>
      </c>
      <c r="C114" s="77" t="s">
        <v>333</v>
      </c>
      <c r="D114" s="25">
        <v>8</v>
      </c>
      <c r="E114" s="25">
        <v>3</v>
      </c>
      <c r="F114" s="25">
        <v>4</v>
      </c>
      <c r="G114" s="25">
        <v>5</v>
      </c>
      <c r="H114" s="25">
        <v>5</v>
      </c>
      <c r="I114" s="12">
        <v>3</v>
      </c>
      <c r="J114" s="91">
        <v>6943885</v>
      </c>
      <c r="K114" s="92">
        <v>3</v>
      </c>
      <c r="L114" s="92">
        <v>59</v>
      </c>
      <c r="M114" s="92">
        <v>475</v>
      </c>
      <c r="N114" s="92">
        <v>4967</v>
      </c>
      <c r="O114" s="92">
        <v>51258</v>
      </c>
      <c r="P114" s="93">
        <v>502418</v>
      </c>
    </row>
    <row r="115" spans="1:16" x14ac:dyDescent="0.15">
      <c r="A115" s="70">
        <v>50</v>
      </c>
      <c r="B115" s="71">
        <v>40527</v>
      </c>
      <c r="C115" s="72" t="s">
        <v>332</v>
      </c>
      <c r="D115" s="87">
        <v>9</v>
      </c>
      <c r="E115" s="87">
        <v>9</v>
      </c>
      <c r="F115" s="87">
        <v>9</v>
      </c>
      <c r="G115" s="87">
        <v>2</v>
      </c>
      <c r="H115" s="87">
        <v>8</v>
      </c>
      <c r="I115" s="5">
        <v>1</v>
      </c>
      <c r="J115" s="88">
        <v>2942250</v>
      </c>
      <c r="K115" s="89">
        <v>2</v>
      </c>
      <c r="L115" s="89">
        <v>13</v>
      </c>
      <c r="M115" s="89">
        <v>173</v>
      </c>
      <c r="N115" s="89">
        <v>1924</v>
      </c>
      <c r="O115" s="89">
        <v>19150</v>
      </c>
      <c r="P115" s="90">
        <v>190766</v>
      </c>
    </row>
    <row r="116" spans="1:16" x14ac:dyDescent="0.15">
      <c r="A116" s="75"/>
      <c r="B116" s="76">
        <v>40530</v>
      </c>
      <c r="C116" s="77" t="s">
        <v>333</v>
      </c>
      <c r="D116" s="25">
        <v>0</v>
      </c>
      <c r="E116" s="25">
        <v>4</v>
      </c>
      <c r="F116" s="25">
        <v>0</v>
      </c>
      <c r="G116" s="25">
        <v>4</v>
      </c>
      <c r="H116" s="25">
        <v>9</v>
      </c>
      <c r="I116" s="12">
        <v>5</v>
      </c>
      <c r="J116" s="91">
        <v>7115028.75</v>
      </c>
      <c r="K116" s="92">
        <v>3</v>
      </c>
      <c r="L116" s="92">
        <v>59</v>
      </c>
      <c r="M116" s="92">
        <v>598</v>
      </c>
      <c r="N116" s="92">
        <v>5635</v>
      </c>
      <c r="O116" s="92">
        <v>58580</v>
      </c>
      <c r="P116" s="93">
        <v>626114</v>
      </c>
    </row>
    <row r="117" spans="1:16" x14ac:dyDescent="0.15">
      <c r="A117" s="70">
        <v>51</v>
      </c>
      <c r="B117" s="71">
        <v>40534</v>
      </c>
      <c r="C117" s="72" t="s">
        <v>332</v>
      </c>
      <c r="D117" s="87">
        <v>2</v>
      </c>
      <c r="E117" s="87">
        <v>1</v>
      </c>
      <c r="F117" s="87">
        <v>6</v>
      </c>
      <c r="G117" s="87">
        <v>0</v>
      </c>
      <c r="H117" s="87">
        <v>3</v>
      </c>
      <c r="I117" s="5">
        <v>4</v>
      </c>
      <c r="J117" s="88">
        <v>3175923.75</v>
      </c>
      <c r="K117" s="89">
        <v>2</v>
      </c>
      <c r="L117" s="89">
        <v>28</v>
      </c>
      <c r="M117" s="89">
        <v>213</v>
      </c>
      <c r="N117" s="89">
        <v>2033</v>
      </c>
      <c r="O117" s="89">
        <v>22030</v>
      </c>
      <c r="P117" s="90">
        <v>215347</v>
      </c>
    </row>
    <row r="118" spans="1:16" x14ac:dyDescent="0.15">
      <c r="A118" s="75"/>
      <c r="B118" s="76">
        <v>40537</v>
      </c>
      <c r="C118" s="77" t="s">
        <v>333</v>
      </c>
      <c r="D118" s="25">
        <v>8</v>
      </c>
      <c r="E118" s="25">
        <v>7</v>
      </c>
      <c r="F118" s="25">
        <v>7</v>
      </c>
      <c r="G118" s="25">
        <v>5</v>
      </c>
      <c r="H118" s="25">
        <v>2</v>
      </c>
      <c r="I118" s="12">
        <v>1</v>
      </c>
      <c r="J118" s="91">
        <v>7216678.75</v>
      </c>
      <c r="K118" s="92">
        <v>9</v>
      </c>
      <c r="L118" s="92">
        <v>56</v>
      </c>
      <c r="M118" s="92">
        <v>477</v>
      </c>
      <c r="N118" s="92">
        <v>4553</v>
      </c>
      <c r="O118" s="92">
        <v>46363</v>
      </c>
      <c r="P118" s="93">
        <v>456541</v>
      </c>
    </row>
    <row r="119" spans="1:16" x14ac:dyDescent="0.15">
      <c r="A119" s="70">
        <v>52</v>
      </c>
      <c r="B119" s="71">
        <v>40541</v>
      </c>
      <c r="C119" s="72" t="s">
        <v>332</v>
      </c>
      <c r="D119" s="87">
        <v>8</v>
      </c>
      <c r="E119" s="87">
        <v>8</v>
      </c>
      <c r="F119" s="87">
        <v>6</v>
      </c>
      <c r="G119" s="87">
        <v>1</v>
      </c>
      <c r="H119" s="87">
        <v>6</v>
      </c>
      <c r="I119" s="5">
        <v>5</v>
      </c>
      <c r="J119" s="88">
        <v>3088111.25</v>
      </c>
      <c r="K119" s="89">
        <v>2</v>
      </c>
      <c r="L119" s="89">
        <v>33</v>
      </c>
      <c r="M119" s="89">
        <v>262</v>
      </c>
      <c r="N119" s="89">
        <v>2789</v>
      </c>
      <c r="O119" s="89">
        <v>28175</v>
      </c>
      <c r="P119" s="90">
        <v>267498</v>
      </c>
    </row>
    <row r="120" spans="1:16" x14ac:dyDescent="0.15">
      <c r="A120" s="75"/>
      <c r="B120" s="76">
        <v>40544</v>
      </c>
      <c r="C120" s="77" t="s">
        <v>333</v>
      </c>
      <c r="D120" s="20">
        <v>3</v>
      </c>
      <c r="E120" s="20">
        <v>4</v>
      </c>
      <c r="F120" s="20">
        <v>2</v>
      </c>
      <c r="G120" s="20">
        <v>3</v>
      </c>
      <c r="H120" s="20">
        <v>4</v>
      </c>
      <c r="I120" s="18">
        <v>6</v>
      </c>
      <c r="J120" s="91">
        <v>7247687.5</v>
      </c>
      <c r="K120" s="92">
        <v>11</v>
      </c>
      <c r="L120" s="92">
        <v>61</v>
      </c>
      <c r="M120" s="92">
        <v>556</v>
      </c>
      <c r="N120" s="92">
        <v>5529</v>
      </c>
      <c r="O120" s="92">
        <v>55787</v>
      </c>
      <c r="P120" s="93">
        <v>538764</v>
      </c>
    </row>
    <row r="121" spans="1:16" hidden="1" x14ac:dyDescent="0.15">
      <c r="A121" s="70">
        <v>53</v>
      </c>
      <c r="B121" s="71"/>
      <c r="C121" s="72" t="s">
        <v>332</v>
      </c>
      <c r="D121" s="87"/>
      <c r="E121" s="87"/>
      <c r="F121" s="87"/>
      <c r="G121" s="87"/>
      <c r="H121" s="87"/>
      <c r="I121" s="5"/>
      <c r="J121" s="88"/>
      <c r="K121" s="89"/>
      <c r="L121" s="89"/>
      <c r="M121" s="89"/>
      <c r="N121" s="89"/>
      <c r="O121" s="89"/>
      <c r="P121" s="90"/>
    </row>
    <row r="122" spans="1:16" hidden="1" x14ac:dyDescent="0.15">
      <c r="A122" s="75"/>
      <c r="B122" s="76"/>
      <c r="C122" s="77" t="s">
        <v>333</v>
      </c>
      <c r="D122" s="20"/>
      <c r="E122" s="20"/>
      <c r="F122" s="20"/>
      <c r="G122" s="20"/>
      <c r="H122" s="20"/>
      <c r="I122" s="18"/>
      <c r="J122" s="91"/>
      <c r="K122" s="92"/>
      <c r="L122" s="92"/>
      <c r="M122" s="92"/>
      <c r="N122" s="92"/>
      <c r="O122" s="92"/>
      <c r="P122" s="93"/>
    </row>
    <row r="123" spans="1:16" x14ac:dyDescent="0.15">
      <c r="A123" s="94"/>
      <c r="B123" s="95"/>
      <c r="C123" s="95"/>
      <c r="D123" s="96"/>
      <c r="E123" s="96"/>
      <c r="F123" s="96"/>
      <c r="G123" s="96"/>
      <c r="H123" s="96" t="s">
        <v>23</v>
      </c>
      <c r="I123" s="96"/>
      <c r="J123" s="97"/>
      <c r="K123" s="39">
        <f t="shared" ref="K123:P123" si="1">SUM(K69:K122)</f>
        <v>223</v>
      </c>
      <c r="L123" s="39">
        <f t="shared" si="1"/>
        <v>1980</v>
      </c>
      <c r="M123" s="39">
        <f t="shared" si="1"/>
        <v>19817</v>
      </c>
      <c r="N123" s="39">
        <f t="shared" si="1"/>
        <v>195954</v>
      </c>
      <c r="O123" s="39">
        <f t="shared" si="1"/>
        <v>1966625</v>
      </c>
      <c r="P123" s="107">
        <f t="shared" si="1"/>
        <v>19600125</v>
      </c>
    </row>
    <row r="128" spans="1:16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</sheetData>
  <printOptions horizontalCentered="1" verticalCentered="1"/>
  <pageMargins left="0" right="0" top="0" bottom="0" header="0.51181102362204722" footer="0.51181102362204722"/>
  <pageSetup paperSize="9" scale="89" orientation="landscape" r:id="rId1"/>
  <headerFooter alignWithMargins="0"/>
  <rowBreaks count="1" manualBreakCount="1">
    <brk id="60" max="6553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3:P135"/>
  <sheetViews>
    <sheetView workbookViewId="0">
      <pane xSplit="3" ySplit="7" topLeftCell="D77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1640625" customWidth="1"/>
    <col min="10" max="10" width="20.83203125" customWidth="1"/>
    <col min="11" max="16" width="15.6640625" customWidth="1"/>
    <col min="17" max="17" width="6.83203125" customWidth="1"/>
    <col min="18" max="18" width="13.5" customWidth="1"/>
    <col min="19" max="19" width="5.6640625" customWidth="1"/>
  </cols>
  <sheetData>
    <row r="3" spans="1:16" ht="14.1" customHeight="1" x14ac:dyDescent="0.2">
      <c r="A3" s="1" t="s">
        <v>352</v>
      </c>
      <c r="P3" s="84" t="s">
        <v>357</v>
      </c>
    </row>
    <row r="4" spans="1:16" ht="11.1" customHeight="1" x14ac:dyDescent="0.15">
      <c r="A4" s="4" t="s">
        <v>2</v>
      </c>
    </row>
    <row r="5" spans="1:16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16" ht="11.1" customHeight="1" x14ac:dyDescent="0.15">
      <c r="A6" s="12" t="s">
        <v>330</v>
      </c>
      <c r="B6" s="13">
        <v>2011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16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16" x14ac:dyDescent="0.15">
      <c r="A8" s="70">
        <v>1</v>
      </c>
      <c r="B8" s="115">
        <v>40548</v>
      </c>
      <c r="C8" s="72" t="s">
        <v>332</v>
      </c>
      <c r="D8" s="87">
        <v>4</v>
      </c>
      <c r="E8" s="87">
        <v>5</v>
      </c>
      <c r="F8" s="87">
        <v>0</v>
      </c>
      <c r="G8" s="87">
        <v>5</v>
      </c>
      <c r="H8" s="87">
        <v>1</v>
      </c>
      <c r="I8" s="5">
        <v>2</v>
      </c>
      <c r="J8" s="88">
        <v>3026461.25</v>
      </c>
      <c r="K8" s="89">
        <v>3</v>
      </c>
      <c r="L8" s="89">
        <v>18</v>
      </c>
      <c r="M8" s="89">
        <v>177</v>
      </c>
      <c r="N8" s="89">
        <v>1945</v>
      </c>
      <c r="O8" s="89">
        <v>18779</v>
      </c>
      <c r="P8" s="90">
        <v>185821</v>
      </c>
    </row>
    <row r="9" spans="1:16" x14ac:dyDescent="0.15">
      <c r="A9" s="75"/>
      <c r="B9" s="76">
        <v>40551</v>
      </c>
      <c r="C9" s="77" t="s">
        <v>333</v>
      </c>
      <c r="D9" s="25">
        <v>5</v>
      </c>
      <c r="E9" s="25">
        <v>3</v>
      </c>
      <c r="F9" s="25">
        <v>7</v>
      </c>
      <c r="G9" s="25">
        <v>0</v>
      </c>
      <c r="H9" s="25">
        <v>8</v>
      </c>
      <c r="I9" s="12">
        <v>2</v>
      </c>
      <c r="J9" s="91">
        <v>7076698.75</v>
      </c>
      <c r="K9" s="92">
        <v>4</v>
      </c>
      <c r="L9" s="92">
        <v>55</v>
      </c>
      <c r="M9" s="92">
        <v>435</v>
      </c>
      <c r="N9" s="92">
        <v>4253</v>
      </c>
      <c r="O9" s="92">
        <v>43835</v>
      </c>
      <c r="P9" s="93">
        <v>443792</v>
      </c>
    </row>
    <row r="10" spans="1:16" x14ac:dyDescent="0.15">
      <c r="A10" s="70">
        <v>2</v>
      </c>
      <c r="B10" s="71">
        <v>40555</v>
      </c>
      <c r="C10" s="72" t="s">
        <v>332</v>
      </c>
      <c r="D10" s="87">
        <v>4</v>
      </c>
      <c r="E10" s="87">
        <v>7</v>
      </c>
      <c r="F10" s="87">
        <v>3</v>
      </c>
      <c r="G10" s="87">
        <v>5</v>
      </c>
      <c r="H10" s="87">
        <v>6</v>
      </c>
      <c r="I10" s="5">
        <v>4</v>
      </c>
      <c r="J10" s="88">
        <v>3167552.5</v>
      </c>
      <c r="K10" s="89">
        <v>3</v>
      </c>
      <c r="L10" s="89">
        <v>25</v>
      </c>
      <c r="M10" s="89">
        <v>235</v>
      </c>
      <c r="N10" s="89">
        <v>2220</v>
      </c>
      <c r="O10" s="89">
        <v>21969</v>
      </c>
      <c r="P10" s="90">
        <v>213118</v>
      </c>
    </row>
    <row r="11" spans="1:16" x14ac:dyDescent="0.15">
      <c r="A11" s="75"/>
      <c r="B11" s="76">
        <v>40558</v>
      </c>
      <c r="C11" s="77" t="s">
        <v>333</v>
      </c>
      <c r="D11" s="25">
        <v>9</v>
      </c>
      <c r="E11" s="25">
        <v>0</v>
      </c>
      <c r="F11" s="25">
        <v>4</v>
      </c>
      <c r="G11" s="25">
        <v>1</v>
      </c>
      <c r="H11" s="25">
        <v>1</v>
      </c>
      <c r="I11" s="12">
        <v>5</v>
      </c>
      <c r="J11" s="91">
        <v>6875718.75</v>
      </c>
      <c r="K11" s="92">
        <v>8</v>
      </c>
      <c r="L11" s="92">
        <v>54</v>
      </c>
      <c r="M11" s="92">
        <v>570</v>
      </c>
      <c r="N11" s="92">
        <v>5574</v>
      </c>
      <c r="O11" s="92">
        <v>58843</v>
      </c>
      <c r="P11" s="93">
        <v>604207</v>
      </c>
    </row>
    <row r="12" spans="1:16" x14ac:dyDescent="0.15">
      <c r="A12" s="70">
        <v>3</v>
      </c>
      <c r="B12" s="71">
        <v>40562</v>
      </c>
      <c r="C12" s="72" t="s">
        <v>332</v>
      </c>
      <c r="D12" s="87">
        <v>5</v>
      </c>
      <c r="E12" s="87">
        <v>2</v>
      </c>
      <c r="F12" s="87">
        <v>6</v>
      </c>
      <c r="G12" s="87">
        <v>4</v>
      </c>
      <c r="H12" s="87">
        <v>2</v>
      </c>
      <c r="I12" s="5">
        <v>5</v>
      </c>
      <c r="J12" s="88">
        <v>2852417.5</v>
      </c>
      <c r="K12" s="89">
        <v>6</v>
      </c>
      <c r="L12" s="89">
        <v>24</v>
      </c>
      <c r="M12" s="89">
        <v>269</v>
      </c>
      <c r="N12" s="89">
        <v>2571</v>
      </c>
      <c r="O12" s="89">
        <v>25321</v>
      </c>
      <c r="P12" s="90">
        <v>250487</v>
      </c>
    </row>
    <row r="13" spans="1:16" x14ac:dyDescent="0.15">
      <c r="A13" s="75"/>
      <c r="B13" s="76">
        <v>40565</v>
      </c>
      <c r="C13" s="77" t="s">
        <v>333</v>
      </c>
      <c r="D13" s="25">
        <v>0</v>
      </c>
      <c r="E13" s="25">
        <v>9</v>
      </c>
      <c r="F13" s="25">
        <v>7</v>
      </c>
      <c r="G13" s="25">
        <v>4</v>
      </c>
      <c r="H13" s="25">
        <v>5</v>
      </c>
      <c r="I13" s="12">
        <v>7</v>
      </c>
      <c r="J13" s="91">
        <v>6747782.5</v>
      </c>
      <c r="K13" s="92">
        <v>8</v>
      </c>
      <c r="L13" s="92">
        <v>68</v>
      </c>
      <c r="M13" s="92">
        <v>608</v>
      </c>
      <c r="N13" s="92">
        <v>5691</v>
      </c>
      <c r="O13" s="92">
        <v>56944</v>
      </c>
      <c r="P13" s="93">
        <v>556960</v>
      </c>
    </row>
    <row r="14" spans="1:16" x14ac:dyDescent="0.15">
      <c r="A14" s="70">
        <v>4</v>
      </c>
      <c r="B14" s="71">
        <v>40569</v>
      </c>
      <c r="C14" s="72" t="s">
        <v>332</v>
      </c>
      <c r="D14" s="87">
        <v>4</v>
      </c>
      <c r="E14" s="87">
        <v>3</v>
      </c>
      <c r="F14" s="87">
        <v>7</v>
      </c>
      <c r="G14" s="87">
        <v>9</v>
      </c>
      <c r="H14" s="87">
        <v>4</v>
      </c>
      <c r="I14" s="5">
        <v>3</v>
      </c>
      <c r="J14" s="88">
        <v>3250122.5</v>
      </c>
      <c r="K14" s="89">
        <v>3</v>
      </c>
      <c r="L14" s="89">
        <v>33</v>
      </c>
      <c r="M14" s="89">
        <v>258</v>
      </c>
      <c r="N14" s="89">
        <v>2383</v>
      </c>
      <c r="O14" s="89">
        <v>23820</v>
      </c>
      <c r="P14" s="90">
        <v>238426</v>
      </c>
    </row>
    <row r="15" spans="1:16" x14ac:dyDescent="0.15">
      <c r="A15" s="75"/>
      <c r="B15" s="76">
        <v>40572</v>
      </c>
      <c r="C15" s="77" t="s">
        <v>333</v>
      </c>
      <c r="D15" s="25">
        <v>4</v>
      </c>
      <c r="E15" s="25">
        <v>7</v>
      </c>
      <c r="F15" s="25">
        <v>8</v>
      </c>
      <c r="G15" s="25">
        <v>3</v>
      </c>
      <c r="H15" s="25">
        <v>3</v>
      </c>
      <c r="I15" s="12">
        <v>4</v>
      </c>
      <c r="J15" s="91">
        <v>7469018.75</v>
      </c>
      <c r="K15" s="92">
        <v>4</v>
      </c>
      <c r="L15" s="92">
        <v>45</v>
      </c>
      <c r="M15" s="92">
        <v>517</v>
      </c>
      <c r="N15" s="92">
        <v>4844</v>
      </c>
      <c r="O15" s="92">
        <v>52556</v>
      </c>
      <c r="P15" s="93">
        <v>505049</v>
      </c>
    </row>
    <row r="16" spans="1:16" x14ac:dyDescent="0.15">
      <c r="A16" s="70">
        <v>5</v>
      </c>
      <c r="B16" s="71">
        <v>40576</v>
      </c>
      <c r="C16" s="72" t="s">
        <v>332</v>
      </c>
      <c r="D16" s="87">
        <v>5</v>
      </c>
      <c r="E16" s="87">
        <v>6</v>
      </c>
      <c r="F16" s="87">
        <v>6</v>
      </c>
      <c r="G16" s="87">
        <v>6</v>
      </c>
      <c r="H16" s="87">
        <v>2</v>
      </c>
      <c r="I16" s="5">
        <v>7</v>
      </c>
      <c r="J16" s="88">
        <v>2951470</v>
      </c>
      <c r="K16" s="89">
        <v>3</v>
      </c>
      <c r="L16" s="89">
        <v>20</v>
      </c>
      <c r="M16" s="89">
        <v>258</v>
      </c>
      <c r="N16" s="89">
        <v>2403</v>
      </c>
      <c r="O16" s="89">
        <v>23683</v>
      </c>
      <c r="P16" s="90">
        <v>232678</v>
      </c>
    </row>
    <row r="17" spans="1:16" x14ac:dyDescent="0.15">
      <c r="A17" s="75"/>
      <c r="B17" s="76">
        <v>40579</v>
      </c>
      <c r="C17" s="77" t="s">
        <v>333</v>
      </c>
      <c r="D17" s="25">
        <v>9</v>
      </c>
      <c r="E17" s="25">
        <v>2</v>
      </c>
      <c r="F17" s="25">
        <v>6</v>
      </c>
      <c r="G17" s="25">
        <v>7</v>
      </c>
      <c r="H17" s="25">
        <v>2</v>
      </c>
      <c r="I17" s="12">
        <v>8</v>
      </c>
      <c r="J17" s="91">
        <v>6894038.75</v>
      </c>
      <c r="K17" s="92">
        <v>10</v>
      </c>
      <c r="L17" s="92">
        <v>79</v>
      </c>
      <c r="M17" s="92">
        <v>584</v>
      </c>
      <c r="N17" s="92">
        <v>5688</v>
      </c>
      <c r="O17" s="92">
        <v>55967</v>
      </c>
      <c r="P17" s="93">
        <v>558520</v>
      </c>
    </row>
    <row r="18" spans="1:16" x14ac:dyDescent="0.15">
      <c r="A18" s="70">
        <v>6</v>
      </c>
      <c r="B18" s="71">
        <v>40583</v>
      </c>
      <c r="C18" s="72" t="s">
        <v>332</v>
      </c>
      <c r="D18" s="87">
        <v>8</v>
      </c>
      <c r="E18" s="87">
        <v>6</v>
      </c>
      <c r="F18" s="87">
        <v>2</v>
      </c>
      <c r="G18" s="87">
        <v>8</v>
      </c>
      <c r="H18" s="87">
        <v>8</v>
      </c>
      <c r="I18" s="5">
        <v>3</v>
      </c>
      <c r="J18" s="88">
        <v>3047121.25</v>
      </c>
      <c r="K18" s="89">
        <v>2</v>
      </c>
      <c r="L18" s="89">
        <v>28</v>
      </c>
      <c r="M18" s="89">
        <v>252</v>
      </c>
      <c r="N18" s="89">
        <v>2140</v>
      </c>
      <c r="O18" s="89">
        <v>21896</v>
      </c>
      <c r="P18" s="90">
        <v>223045</v>
      </c>
    </row>
    <row r="19" spans="1:16" x14ac:dyDescent="0.15">
      <c r="A19" s="75"/>
      <c r="B19" s="76">
        <v>40586</v>
      </c>
      <c r="C19" s="77" t="s">
        <v>333</v>
      </c>
      <c r="D19" s="25">
        <v>9</v>
      </c>
      <c r="E19" s="25">
        <v>6</v>
      </c>
      <c r="F19" s="25">
        <v>0</v>
      </c>
      <c r="G19" s="25">
        <v>0</v>
      </c>
      <c r="H19" s="25">
        <v>9</v>
      </c>
      <c r="I19" s="12">
        <v>1</v>
      </c>
      <c r="J19" s="91">
        <v>7105677.5</v>
      </c>
      <c r="K19" s="92">
        <v>6</v>
      </c>
      <c r="L19" s="92">
        <v>48</v>
      </c>
      <c r="M19" s="92">
        <v>395</v>
      </c>
      <c r="N19" s="92">
        <v>4310</v>
      </c>
      <c r="O19" s="92">
        <v>43292</v>
      </c>
      <c r="P19" s="93">
        <v>459624</v>
      </c>
    </row>
    <row r="20" spans="1:16" x14ac:dyDescent="0.15">
      <c r="A20" s="70">
        <v>7</v>
      </c>
      <c r="B20" s="71">
        <v>40590</v>
      </c>
      <c r="C20" s="72" t="s">
        <v>332</v>
      </c>
      <c r="D20" s="87">
        <v>7</v>
      </c>
      <c r="E20" s="87">
        <v>6</v>
      </c>
      <c r="F20" s="87">
        <v>1</v>
      </c>
      <c r="G20" s="87">
        <v>9</v>
      </c>
      <c r="H20" s="87">
        <v>1</v>
      </c>
      <c r="I20" s="5">
        <v>5</v>
      </c>
      <c r="J20" s="88">
        <v>3405055</v>
      </c>
      <c r="K20" s="89">
        <v>3</v>
      </c>
      <c r="L20" s="89">
        <v>36</v>
      </c>
      <c r="M20" s="89">
        <v>255</v>
      </c>
      <c r="N20" s="89">
        <v>2736</v>
      </c>
      <c r="O20" s="89">
        <v>28890</v>
      </c>
      <c r="P20" s="90">
        <v>294205</v>
      </c>
    </row>
    <row r="21" spans="1:16" x14ac:dyDescent="0.15">
      <c r="A21" s="75"/>
      <c r="B21" s="76">
        <v>40593</v>
      </c>
      <c r="C21" s="77" t="s">
        <v>333</v>
      </c>
      <c r="D21" s="25">
        <v>2</v>
      </c>
      <c r="E21" s="25">
        <v>0</v>
      </c>
      <c r="F21" s="25">
        <v>8</v>
      </c>
      <c r="G21" s="25">
        <v>7</v>
      </c>
      <c r="H21" s="25">
        <v>6</v>
      </c>
      <c r="I21" s="12">
        <v>5</v>
      </c>
      <c r="J21" s="91">
        <v>7600537.5</v>
      </c>
      <c r="K21" s="92">
        <v>9</v>
      </c>
      <c r="L21" s="92">
        <v>79</v>
      </c>
      <c r="M21" s="92">
        <v>653</v>
      </c>
      <c r="N21" s="92">
        <v>6824</v>
      </c>
      <c r="O21" s="92">
        <v>68602</v>
      </c>
      <c r="P21" s="93">
        <v>655044</v>
      </c>
    </row>
    <row r="22" spans="1:16" x14ac:dyDescent="0.15">
      <c r="A22" s="70">
        <v>8</v>
      </c>
      <c r="B22" s="71">
        <v>40597</v>
      </c>
      <c r="C22" s="72" t="s">
        <v>332</v>
      </c>
      <c r="D22" s="87">
        <v>6</v>
      </c>
      <c r="E22" s="87">
        <v>5</v>
      </c>
      <c r="F22" s="87">
        <v>8</v>
      </c>
      <c r="G22" s="87">
        <v>5</v>
      </c>
      <c r="H22" s="87">
        <v>9</v>
      </c>
      <c r="I22" s="5">
        <v>4</v>
      </c>
      <c r="J22" s="88">
        <v>3829305</v>
      </c>
      <c r="K22" s="89">
        <v>1</v>
      </c>
      <c r="L22" s="89">
        <v>30</v>
      </c>
      <c r="M22" s="89">
        <v>300</v>
      </c>
      <c r="N22" s="89">
        <v>2466</v>
      </c>
      <c r="O22" s="89">
        <v>24065</v>
      </c>
      <c r="P22" s="90">
        <v>261270</v>
      </c>
    </row>
    <row r="23" spans="1:16" x14ac:dyDescent="0.15">
      <c r="A23" s="75"/>
      <c r="B23" s="76">
        <v>40600</v>
      </c>
      <c r="C23" s="77" t="s">
        <v>333</v>
      </c>
      <c r="D23" s="25">
        <v>4</v>
      </c>
      <c r="E23" s="25">
        <v>1</v>
      </c>
      <c r="F23" s="25">
        <v>7</v>
      </c>
      <c r="G23" s="25">
        <v>3</v>
      </c>
      <c r="H23" s="25">
        <v>3</v>
      </c>
      <c r="I23" s="12">
        <v>8</v>
      </c>
      <c r="J23" s="91">
        <v>6912943.75</v>
      </c>
      <c r="K23" s="92">
        <v>7</v>
      </c>
      <c r="L23" s="92">
        <v>55</v>
      </c>
      <c r="M23" s="92">
        <v>570</v>
      </c>
      <c r="N23" s="92">
        <v>5534</v>
      </c>
      <c r="O23" s="92">
        <v>58063</v>
      </c>
      <c r="P23" s="93">
        <v>561958</v>
      </c>
    </row>
    <row r="24" spans="1:16" x14ac:dyDescent="0.15">
      <c r="A24" s="70">
        <v>9</v>
      </c>
      <c r="B24" s="71">
        <v>40604</v>
      </c>
      <c r="C24" s="72" t="s">
        <v>332</v>
      </c>
      <c r="D24" s="87">
        <v>9</v>
      </c>
      <c r="E24" s="87">
        <v>7</v>
      </c>
      <c r="F24" s="87">
        <v>5</v>
      </c>
      <c r="G24" s="87">
        <v>4</v>
      </c>
      <c r="H24" s="87">
        <v>6</v>
      </c>
      <c r="I24" s="5">
        <v>4</v>
      </c>
      <c r="J24" s="88">
        <v>3111327.5</v>
      </c>
      <c r="K24" s="89">
        <v>3</v>
      </c>
      <c r="L24" s="89">
        <v>19</v>
      </c>
      <c r="M24" s="89">
        <v>236</v>
      </c>
      <c r="N24" s="89">
        <v>2253</v>
      </c>
      <c r="O24" s="89">
        <v>21730</v>
      </c>
      <c r="P24" s="90">
        <v>208045</v>
      </c>
    </row>
    <row r="25" spans="1:16" x14ac:dyDescent="0.15">
      <c r="A25" s="75"/>
      <c r="B25" s="76">
        <v>40607</v>
      </c>
      <c r="C25" s="77" t="s">
        <v>333</v>
      </c>
      <c r="D25" s="25">
        <v>8</v>
      </c>
      <c r="E25" s="25">
        <v>8</v>
      </c>
      <c r="F25" s="25">
        <v>4</v>
      </c>
      <c r="G25" s="25">
        <v>5</v>
      </c>
      <c r="H25" s="25">
        <v>3</v>
      </c>
      <c r="I25" s="12">
        <v>6</v>
      </c>
      <c r="J25" s="91">
        <v>7023717.5</v>
      </c>
      <c r="K25" s="92">
        <v>6</v>
      </c>
      <c r="L25" s="92">
        <v>67</v>
      </c>
      <c r="M25" s="92">
        <v>510</v>
      </c>
      <c r="N25" s="92">
        <v>5577</v>
      </c>
      <c r="O25" s="92">
        <v>54277</v>
      </c>
      <c r="P25" s="93">
        <v>525635</v>
      </c>
    </row>
    <row r="26" spans="1:16" x14ac:dyDescent="0.15">
      <c r="A26" s="70">
        <v>10</v>
      </c>
      <c r="B26" s="71">
        <v>40611</v>
      </c>
      <c r="C26" s="72" t="s">
        <v>332</v>
      </c>
      <c r="D26" s="87">
        <v>2</v>
      </c>
      <c r="E26" s="87">
        <v>4</v>
      </c>
      <c r="F26" s="87">
        <v>0</v>
      </c>
      <c r="G26" s="87">
        <v>7</v>
      </c>
      <c r="H26" s="87">
        <v>1</v>
      </c>
      <c r="I26" s="5">
        <v>8</v>
      </c>
      <c r="J26" s="88">
        <v>3285041.25</v>
      </c>
      <c r="K26" s="89">
        <v>4</v>
      </c>
      <c r="L26" s="89">
        <v>29</v>
      </c>
      <c r="M26" s="89">
        <v>274</v>
      </c>
      <c r="N26" s="89">
        <v>2456</v>
      </c>
      <c r="O26" s="89">
        <v>24944</v>
      </c>
      <c r="P26" s="90">
        <v>266258</v>
      </c>
    </row>
    <row r="27" spans="1:16" x14ac:dyDescent="0.15">
      <c r="A27" s="75"/>
      <c r="B27" s="76">
        <v>40614</v>
      </c>
      <c r="C27" s="77" t="s">
        <v>333</v>
      </c>
      <c r="D27" s="25">
        <v>1</v>
      </c>
      <c r="E27" s="25">
        <v>6</v>
      </c>
      <c r="F27" s="25">
        <v>5</v>
      </c>
      <c r="G27" s="25">
        <v>4</v>
      </c>
      <c r="H27" s="25">
        <v>4</v>
      </c>
      <c r="I27" s="12">
        <v>3</v>
      </c>
      <c r="J27" s="91">
        <v>7427513.75</v>
      </c>
      <c r="K27" s="92">
        <v>6</v>
      </c>
      <c r="L27" s="92">
        <v>51</v>
      </c>
      <c r="M27" s="92">
        <v>500</v>
      </c>
      <c r="N27" s="92">
        <v>5086</v>
      </c>
      <c r="O27" s="92">
        <v>53833</v>
      </c>
      <c r="P27" s="93">
        <v>532743</v>
      </c>
    </row>
    <row r="28" spans="1:16" x14ac:dyDescent="0.15">
      <c r="A28" s="70">
        <v>11</v>
      </c>
      <c r="B28" s="71">
        <v>40618</v>
      </c>
      <c r="C28" s="72" t="s">
        <v>332</v>
      </c>
      <c r="D28" s="87">
        <v>9</v>
      </c>
      <c r="E28" s="87">
        <v>8</v>
      </c>
      <c r="F28" s="87">
        <v>7</v>
      </c>
      <c r="G28" s="87">
        <v>6</v>
      </c>
      <c r="H28" s="87">
        <v>1</v>
      </c>
      <c r="I28" s="5">
        <v>4</v>
      </c>
      <c r="J28" s="88">
        <v>3696116.25</v>
      </c>
      <c r="K28" s="89">
        <v>4</v>
      </c>
      <c r="L28" s="89">
        <v>25</v>
      </c>
      <c r="M28" s="89">
        <v>234</v>
      </c>
      <c r="N28" s="89">
        <v>2419</v>
      </c>
      <c r="O28" s="89">
        <v>25132</v>
      </c>
      <c r="P28" s="90">
        <v>252276</v>
      </c>
    </row>
    <row r="29" spans="1:16" x14ac:dyDescent="0.15">
      <c r="A29" s="75"/>
      <c r="B29" s="76">
        <v>40621</v>
      </c>
      <c r="C29" s="77" t="s">
        <v>333</v>
      </c>
      <c r="D29" s="25">
        <v>1</v>
      </c>
      <c r="E29" s="25">
        <v>3</v>
      </c>
      <c r="F29" s="25">
        <v>8</v>
      </c>
      <c r="G29" s="25">
        <v>1</v>
      </c>
      <c r="H29" s="25">
        <v>9</v>
      </c>
      <c r="I29" s="12">
        <v>8</v>
      </c>
      <c r="J29" s="91">
        <v>7805877.5</v>
      </c>
      <c r="K29" s="92">
        <v>5</v>
      </c>
      <c r="L29" s="92">
        <v>45</v>
      </c>
      <c r="M29" s="92">
        <v>615</v>
      </c>
      <c r="N29" s="92">
        <v>6120</v>
      </c>
      <c r="O29" s="92">
        <v>60172</v>
      </c>
      <c r="P29" s="93">
        <v>635143</v>
      </c>
    </row>
    <row r="30" spans="1:16" x14ac:dyDescent="0.15">
      <c r="A30" s="70">
        <v>12</v>
      </c>
      <c r="B30" s="71">
        <v>40625</v>
      </c>
      <c r="C30" s="72" t="s">
        <v>332</v>
      </c>
      <c r="D30" s="87">
        <v>0</v>
      </c>
      <c r="E30" s="87">
        <v>9</v>
      </c>
      <c r="F30" s="87">
        <v>1</v>
      </c>
      <c r="G30" s="87">
        <v>6</v>
      </c>
      <c r="H30" s="87">
        <v>2</v>
      </c>
      <c r="I30" s="5">
        <v>4</v>
      </c>
      <c r="J30" s="88">
        <v>4067673.75</v>
      </c>
      <c r="K30" s="89">
        <v>6</v>
      </c>
      <c r="L30" s="89">
        <v>36</v>
      </c>
      <c r="M30" s="89">
        <v>302</v>
      </c>
      <c r="N30" s="89">
        <v>2804</v>
      </c>
      <c r="O30" s="89">
        <v>28409</v>
      </c>
      <c r="P30" s="90">
        <v>278576</v>
      </c>
    </row>
    <row r="31" spans="1:16" x14ac:dyDescent="0.15">
      <c r="A31" s="75"/>
      <c r="B31" s="76">
        <v>40628</v>
      </c>
      <c r="C31" s="77" t="s">
        <v>333</v>
      </c>
      <c r="D31" s="25">
        <v>6</v>
      </c>
      <c r="E31" s="25">
        <v>5</v>
      </c>
      <c r="F31" s="25">
        <v>2</v>
      </c>
      <c r="G31" s="25">
        <v>2</v>
      </c>
      <c r="H31" s="25">
        <v>7</v>
      </c>
      <c r="I31" s="12">
        <v>5</v>
      </c>
      <c r="J31" s="91">
        <v>8401706.25</v>
      </c>
      <c r="K31" s="92">
        <v>9</v>
      </c>
      <c r="L31" s="92">
        <v>62</v>
      </c>
      <c r="M31" s="92">
        <v>721</v>
      </c>
      <c r="N31" s="92">
        <v>7660</v>
      </c>
      <c r="O31" s="92">
        <v>74619</v>
      </c>
      <c r="P31" s="93">
        <v>716397</v>
      </c>
    </row>
    <row r="32" spans="1:16" x14ac:dyDescent="0.15">
      <c r="A32" s="70">
        <v>13</v>
      </c>
      <c r="B32" s="71">
        <v>40632</v>
      </c>
      <c r="C32" s="72" t="s">
        <v>332</v>
      </c>
      <c r="D32" s="87">
        <v>9</v>
      </c>
      <c r="E32" s="87">
        <v>6</v>
      </c>
      <c r="F32" s="87">
        <v>2</v>
      </c>
      <c r="G32" s="87">
        <v>2</v>
      </c>
      <c r="H32" s="87">
        <v>5</v>
      </c>
      <c r="I32" s="5">
        <v>7</v>
      </c>
      <c r="J32" s="88">
        <v>4947106.25</v>
      </c>
      <c r="K32" s="89">
        <v>7</v>
      </c>
      <c r="L32" s="89">
        <v>41</v>
      </c>
      <c r="M32" s="89">
        <v>404</v>
      </c>
      <c r="N32" s="89">
        <v>4061</v>
      </c>
      <c r="O32" s="89">
        <v>39360</v>
      </c>
      <c r="P32" s="90">
        <v>390242</v>
      </c>
    </row>
    <row r="33" spans="1:16" x14ac:dyDescent="0.15">
      <c r="A33" s="75"/>
      <c r="B33" s="76">
        <v>40635</v>
      </c>
      <c r="C33" s="77" t="s">
        <v>333</v>
      </c>
      <c r="D33" s="25">
        <v>5</v>
      </c>
      <c r="E33" s="25">
        <v>6</v>
      </c>
      <c r="F33" s="25">
        <v>2</v>
      </c>
      <c r="G33" s="25">
        <v>0</v>
      </c>
      <c r="H33" s="25">
        <v>9</v>
      </c>
      <c r="I33" s="12">
        <v>6</v>
      </c>
      <c r="J33" s="91">
        <v>9519572.5</v>
      </c>
      <c r="K33" s="92">
        <v>10</v>
      </c>
      <c r="L33" s="92">
        <v>70</v>
      </c>
      <c r="M33" s="92">
        <v>690</v>
      </c>
      <c r="N33" s="92">
        <v>6734</v>
      </c>
      <c r="O33" s="92">
        <v>70003</v>
      </c>
      <c r="P33" s="93">
        <v>718454</v>
      </c>
    </row>
    <row r="34" spans="1:16" x14ac:dyDescent="0.15">
      <c r="A34" s="70">
        <v>14</v>
      </c>
      <c r="B34" s="71">
        <v>40639</v>
      </c>
      <c r="C34" s="72" t="s">
        <v>332</v>
      </c>
      <c r="D34" s="87">
        <v>5</v>
      </c>
      <c r="E34" s="87">
        <v>2</v>
      </c>
      <c r="F34" s="87">
        <v>9</v>
      </c>
      <c r="G34" s="87">
        <v>0</v>
      </c>
      <c r="H34" s="87">
        <v>6</v>
      </c>
      <c r="I34" s="5">
        <v>7</v>
      </c>
      <c r="J34" s="88">
        <v>3172903.75</v>
      </c>
      <c r="K34" s="89">
        <v>4</v>
      </c>
      <c r="L34" s="89">
        <v>20</v>
      </c>
      <c r="M34" s="89">
        <v>217</v>
      </c>
      <c r="N34" s="89">
        <v>2366</v>
      </c>
      <c r="O34" s="89">
        <v>25386</v>
      </c>
      <c r="P34" s="90">
        <v>256139</v>
      </c>
    </row>
    <row r="35" spans="1:16" x14ac:dyDescent="0.15">
      <c r="A35" s="75"/>
      <c r="B35" s="76">
        <v>40642</v>
      </c>
      <c r="C35" s="77" t="s">
        <v>333</v>
      </c>
      <c r="D35" s="25">
        <v>4</v>
      </c>
      <c r="E35" s="25">
        <v>9</v>
      </c>
      <c r="F35" s="25">
        <v>4</v>
      </c>
      <c r="G35" s="25">
        <v>8</v>
      </c>
      <c r="H35" s="25">
        <v>5</v>
      </c>
      <c r="I35" s="12">
        <v>2</v>
      </c>
      <c r="J35" s="91">
        <v>6824743.75</v>
      </c>
      <c r="K35" s="92">
        <v>7</v>
      </c>
      <c r="L35" s="92">
        <v>54</v>
      </c>
      <c r="M35" s="92">
        <v>470</v>
      </c>
      <c r="N35" s="92">
        <v>4636</v>
      </c>
      <c r="O35" s="92">
        <v>45945</v>
      </c>
      <c r="P35" s="93">
        <v>427172</v>
      </c>
    </row>
    <row r="36" spans="1:16" x14ac:dyDescent="0.15">
      <c r="A36" s="70">
        <v>15</v>
      </c>
      <c r="B36" s="71">
        <v>40646</v>
      </c>
      <c r="C36" s="72" t="s">
        <v>332</v>
      </c>
      <c r="D36" s="87">
        <v>8</v>
      </c>
      <c r="E36" s="87">
        <v>1</v>
      </c>
      <c r="F36" s="87">
        <v>4</v>
      </c>
      <c r="G36" s="87">
        <v>9</v>
      </c>
      <c r="H36" s="87">
        <v>1</v>
      </c>
      <c r="I36" s="5">
        <v>3</v>
      </c>
      <c r="J36" s="88">
        <v>2880387.5</v>
      </c>
      <c r="K36" s="89">
        <v>3</v>
      </c>
      <c r="L36" s="89">
        <v>22</v>
      </c>
      <c r="M36" s="89">
        <v>268</v>
      </c>
      <c r="N36" s="89">
        <v>2504</v>
      </c>
      <c r="O36" s="89">
        <v>25110</v>
      </c>
      <c r="P36" s="90">
        <v>207179</v>
      </c>
    </row>
    <row r="37" spans="1:16" x14ac:dyDescent="0.15">
      <c r="A37" s="75"/>
      <c r="B37" s="76">
        <v>40649</v>
      </c>
      <c r="C37" s="77" t="s">
        <v>333</v>
      </c>
      <c r="D37" s="25">
        <v>7</v>
      </c>
      <c r="E37" s="25">
        <v>5</v>
      </c>
      <c r="F37" s="25">
        <v>1</v>
      </c>
      <c r="G37" s="25">
        <v>4</v>
      </c>
      <c r="H37" s="25">
        <v>1</v>
      </c>
      <c r="I37" s="12">
        <v>5</v>
      </c>
      <c r="J37" s="91">
        <v>6679635</v>
      </c>
      <c r="K37" s="92">
        <v>6</v>
      </c>
      <c r="L37" s="92">
        <v>62</v>
      </c>
      <c r="M37" s="92">
        <v>618</v>
      </c>
      <c r="N37" s="92">
        <v>6496</v>
      </c>
      <c r="O37" s="92">
        <v>59558</v>
      </c>
      <c r="P37" s="93">
        <v>601275</v>
      </c>
    </row>
    <row r="38" spans="1:16" x14ac:dyDescent="0.15">
      <c r="A38" s="70">
        <v>16</v>
      </c>
      <c r="B38" s="71">
        <v>40653</v>
      </c>
      <c r="C38" s="72" t="s">
        <v>332</v>
      </c>
      <c r="D38" s="87">
        <v>8</v>
      </c>
      <c r="E38" s="87">
        <v>8</v>
      </c>
      <c r="F38" s="87">
        <v>9</v>
      </c>
      <c r="G38" s="87">
        <v>1</v>
      </c>
      <c r="H38" s="87">
        <v>9</v>
      </c>
      <c r="I38" s="5">
        <v>3</v>
      </c>
      <c r="J38" s="88">
        <v>2826865</v>
      </c>
      <c r="K38" s="89">
        <v>1</v>
      </c>
      <c r="L38" s="89">
        <v>23</v>
      </c>
      <c r="M38" s="89">
        <v>167</v>
      </c>
      <c r="N38" s="89">
        <v>1816</v>
      </c>
      <c r="O38" s="89">
        <v>18634</v>
      </c>
      <c r="P38" s="90">
        <v>209695</v>
      </c>
    </row>
    <row r="39" spans="1:16" x14ac:dyDescent="0.15">
      <c r="A39" s="75"/>
      <c r="B39" s="76">
        <v>40656</v>
      </c>
      <c r="C39" s="77" t="s">
        <v>333</v>
      </c>
      <c r="D39" s="25">
        <v>8</v>
      </c>
      <c r="E39" s="25">
        <v>0</v>
      </c>
      <c r="F39" s="25">
        <v>3</v>
      </c>
      <c r="G39" s="25">
        <v>4</v>
      </c>
      <c r="H39" s="25">
        <v>0</v>
      </c>
      <c r="I39" s="12">
        <v>4</v>
      </c>
      <c r="J39" s="91">
        <v>6569448.75</v>
      </c>
      <c r="K39" s="92">
        <v>8</v>
      </c>
      <c r="L39" s="92">
        <v>35</v>
      </c>
      <c r="M39" s="92">
        <v>442</v>
      </c>
      <c r="N39" s="92">
        <v>4096</v>
      </c>
      <c r="O39" s="92">
        <v>38817</v>
      </c>
      <c r="P39" s="92">
        <v>446683</v>
      </c>
    </row>
    <row r="40" spans="1:16" x14ac:dyDescent="0.15">
      <c r="A40" s="70">
        <v>17</v>
      </c>
      <c r="B40" s="71">
        <v>40660</v>
      </c>
      <c r="C40" s="72" t="s">
        <v>332</v>
      </c>
      <c r="D40" s="87">
        <v>4</v>
      </c>
      <c r="E40" s="87">
        <v>0</v>
      </c>
      <c r="F40" s="87">
        <v>3</v>
      </c>
      <c r="G40" s="87">
        <v>9</v>
      </c>
      <c r="H40" s="87">
        <v>0</v>
      </c>
      <c r="I40" s="5">
        <v>3</v>
      </c>
      <c r="J40" s="88">
        <v>2654460</v>
      </c>
      <c r="K40" s="89">
        <v>1</v>
      </c>
      <c r="L40" s="89">
        <v>23</v>
      </c>
      <c r="M40" s="89">
        <v>156</v>
      </c>
      <c r="N40" s="89">
        <v>1701</v>
      </c>
      <c r="O40" s="89">
        <v>16699</v>
      </c>
      <c r="P40" s="90">
        <v>198834</v>
      </c>
    </row>
    <row r="41" spans="1:16" x14ac:dyDescent="0.15">
      <c r="A41" s="75"/>
      <c r="B41" s="76">
        <v>40663</v>
      </c>
      <c r="C41" s="77" t="s">
        <v>333</v>
      </c>
      <c r="D41" s="25">
        <v>7</v>
      </c>
      <c r="E41" s="25">
        <v>5</v>
      </c>
      <c r="F41" s="25">
        <v>5</v>
      </c>
      <c r="G41" s="25">
        <v>2</v>
      </c>
      <c r="H41" s="25">
        <v>6</v>
      </c>
      <c r="I41" s="12">
        <v>2</v>
      </c>
      <c r="J41" s="91">
        <v>6554216.25</v>
      </c>
      <c r="K41" s="92">
        <v>3</v>
      </c>
      <c r="L41" s="92">
        <v>36</v>
      </c>
      <c r="M41" s="92">
        <v>434</v>
      </c>
      <c r="N41" s="92">
        <v>4295</v>
      </c>
      <c r="O41" s="92">
        <v>41985</v>
      </c>
      <c r="P41" s="93">
        <v>413737</v>
      </c>
    </row>
    <row r="42" spans="1:16" x14ac:dyDescent="0.15">
      <c r="A42" s="70">
        <v>18</v>
      </c>
      <c r="B42" s="71">
        <v>40667</v>
      </c>
      <c r="C42" s="72" t="s">
        <v>332</v>
      </c>
      <c r="D42" s="87">
        <v>0</v>
      </c>
      <c r="E42" s="87">
        <v>4</v>
      </c>
      <c r="F42" s="87">
        <v>0</v>
      </c>
      <c r="G42" s="87">
        <v>8</v>
      </c>
      <c r="H42" s="87">
        <v>2</v>
      </c>
      <c r="I42" s="5">
        <v>4</v>
      </c>
      <c r="J42" s="88">
        <v>2940666.25</v>
      </c>
      <c r="K42" s="89">
        <v>2</v>
      </c>
      <c r="L42" s="89">
        <v>22</v>
      </c>
      <c r="M42" s="89">
        <v>192</v>
      </c>
      <c r="N42" s="89">
        <v>2134</v>
      </c>
      <c r="O42" s="89">
        <v>21070</v>
      </c>
      <c r="P42" s="90">
        <v>201861</v>
      </c>
    </row>
    <row r="43" spans="1:16" x14ac:dyDescent="0.15">
      <c r="A43" s="75"/>
      <c r="B43" s="76">
        <v>40670</v>
      </c>
      <c r="C43" s="77" t="s">
        <v>333</v>
      </c>
      <c r="D43" s="25">
        <v>5</v>
      </c>
      <c r="E43" s="25">
        <v>0</v>
      </c>
      <c r="F43" s="25">
        <v>0</v>
      </c>
      <c r="G43" s="25">
        <v>1</v>
      </c>
      <c r="H43" s="25">
        <v>1</v>
      </c>
      <c r="I43" s="12">
        <v>1</v>
      </c>
      <c r="J43" s="91">
        <v>6863948.75</v>
      </c>
      <c r="K43" s="92">
        <v>7</v>
      </c>
      <c r="L43" s="92">
        <v>64</v>
      </c>
      <c r="M43" s="92">
        <v>499</v>
      </c>
      <c r="N43" s="92">
        <v>5113</v>
      </c>
      <c r="O43" s="92">
        <v>44415</v>
      </c>
      <c r="P43" s="93">
        <v>437051</v>
      </c>
    </row>
    <row r="44" spans="1:16" x14ac:dyDescent="0.15">
      <c r="A44" s="70">
        <v>19</v>
      </c>
      <c r="B44" s="71">
        <v>40674</v>
      </c>
      <c r="C44" s="72" t="s">
        <v>332</v>
      </c>
      <c r="D44" s="87">
        <v>7</v>
      </c>
      <c r="E44" s="87">
        <v>0</v>
      </c>
      <c r="F44" s="87">
        <v>9</v>
      </c>
      <c r="G44" s="87">
        <v>2</v>
      </c>
      <c r="H44" s="87">
        <v>0</v>
      </c>
      <c r="I44" s="5">
        <v>4</v>
      </c>
      <c r="J44" s="88">
        <v>2884297.5</v>
      </c>
      <c r="K44" s="89">
        <v>5</v>
      </c>
      <c r="L44" s="89">
        <v>16</v>
      </c>
      <c r="M44" s="89">
        <v>205</v>
      </c>
      <c r="N44" s="89">
        <v>1746</v>
      </c>
      <c r="O44" s="89">
        <v>18010</v>
      </c>
      <c r="P44" s="90">
        <v>202144</v>
      </c>
    </row>
    <row r="45" spans="1:16" x14ac:dyDescent="0.15">
      <c r="A45" s="75"/>
      <c r="B45" s="76">
        <v>40677</v>
      </c>
      <c r="C45" s="77" t="s">
        <v>333</v>
      </c>
      <c r="D45" s="25">
        <v>7</v>
      </c>
      <c r="E45" s="25">
        <v>1</v>
      </c>
      <c r="F45" s="25">
        <v>1</v>
      </c>
      <c r="G45" s="25">
        <v>4</v>
      </c>
      <c r="H45" s="25">
        <v>4</v>
      </c>
      <c r="I45" s="12">
        <v>3</v>
      </c>
      <c r="J45" s="91">
        <v>6772361.25</v>
      </c>
      <c r="K45" s="92">
        <v>1</v>
      </c>
      <c r="L45" s="92">
        <v>55</v>
      </c>
      <c r="M45" s="92">
        <v>468</v>
      </c>
      <c r="N45" s="92">
        <v>4723</v>
      </c>
      <c r="O45" s="92">
        <v>48951</v>
      </c>
      <c r="P45" s="93">
        <v>490321</v>
      </c>
    </row>
    <row r="46" spans="1:16" x14ac:dyDescent="0.15">
      <c r="A46" s="70">
        <v>20</v>
      </c>
      <c r="B46" s="71">
        <v>40681</v>
      </c>
      <c r="C46" s="72" t="s">
        <v>332</v>
      </c>
      <c r="D46" s="87">
        <v>0</v>
      </c>
      <c r="E46" s="87">
        <v>6</v>
      </c>
      <c r="F46" s="87">
        <v>6</v>
      </c>
      <c r="G46" s="87">
        <v>0</v>
      </c>
      <c r="H46" s="87">
        <v>0</v>
      </c>
      <c r="I46" s="5">
        <v>9</v>
      </c>
      <c r="J46" s="88">
        <v>2746248.75</v>
      </c>
      <c r="K46" s="89">
        <v>1</v>
      </c>
      <c r="L46" s="89">
        <v>14</v>
      </c>
      <c r="M46" s="89">
        <v>144</v>
      </c>
      <c r="N46" s="89">
        <v>1448</v>
      </c>
      <c r="O46" s="89">
        <v>15920</v>
      </c>
      <c r="P46" s="90">
        <v>175576</v>
      </c>
    </row>
    <row r="47" spans="1:16" x14ac:dyDescent="0.15">
      <c r="A47" s="75"/>
      <c r="B47" s="76">
        <v>40684</v>
      </c>
      <c r="C47" s="77" t="s">
        <v>333</v>
      </c>
      <c r="D47" s="25">
        <v>2</v>
      </c>
      <c r="E47" s="25">
        <v>9</v>
      </c>
      <c r="F47" s="25">
        <v>8</v>
      </c>
      <c r="G47" s="25">
        <v>5</v>
      </c>
      <c r="H47" s="25">
        <v>3</v>
      </c>
      <c r="I47" s="12">
        <v>3</v>
      </c>
      <c r="J47" s="91">
        <v>6378718.75</v>
      </c>
      <c r="K47" s="92">
        <v>3</v>
      </c>
      <c r="L47" s="92">
        <v>42</v>
      </c>
      <c r="M47" s="92">
        <v>430</v>
      </c>
      <c r="N47" s="92">
        <v>4536</v>
      </c>
      <c r="O47" s="92">
        <v>47042</v>
      </c>
      <c r="P47" s="93">
        <v>461121</v>
      </c>
    </row>
    <row r="48" spans="1:16" x14ac:dyDescent="0.15">
      <c r="A48" s="70">
        <v>21</v>
      </c>
      <c r="B48" s="71">
        <v>40688</v>
      </c>
      <c r="C48" s="72" t="s">
        <v>332</v>
      </c>
      <c r="D48" s="87">
        <v>5</v>
      </c>
      <c r="E48" s="87">
        <v>5</v>
      </c>
      <c r="F48" s="87">
        <v>2</v>
      </c>
      <c r="G48" s="87">
        <v>9</v>
      </c>
      <c r="H48" s="87">
        <v>7</v>
      </c>
      <c r="I48" s="5">
        <v>5</v>
      </c>
      <c r="J48" s="88">
        <v>2765211.25</v>
      </c>
      <c r="K48" s="89">
        <v>1</v>
      </c>
      <c r="L48" s="89">
        <v>30</v>
      </c>
      <c r="M48" s="89">
        <v>243</v>
      </c>
      <c r="N48" s="89">
        <v>2547</v>
      </c>
      <c r="O48" s="89">
        <v>25611</v>
      </c>
      <c r="P48" s="90">
        <v>245198</v>
      </c>
    </row>
    <row r="49" spans="1:16" x14ac:dyDescent="0.15">
      <c r="A49" s="75"/>
      <c r="B49" s="76">
        <v>40691</v>
      </c>
      <c r="C49" s="77" t="s">
        <v>333</v>
      </c>
      <c r="D49" s="25">
        <v>5</v>
      </c>
      <c r="E49" s="25">
        <v>7</v>
      </c>
      <c r="F49" s="25">
        <v>3</v>
      </c>
      <c r="G49" s="25">
        <v>8</v>
      </c>
      <c r="H49" s="25">
        <v>7</v>
      </c>
      <c r="I49" s="12">
        <v>4</v>
      </c>
      <c r="J49" s="91">
        <v>6496820</v>
      </c>
      <c r="K49" s="92">
        <v>6</v>
      </c>
      <c r="L49" s="92">
        <v>47</v>
      </c>
      <c r="M49" s="92">
        <v>434</v>
      </c>
      <c r="N49" s="92">
        <v>4397</v>
      </c>
      <c r="O49" s="92">
        <v>43133</v>
      </c>
      <c r="P49" s="93">
        <v>444057</v>
      </c>
    </row>
    <row r="50" spans="1:16" x14ac:dyDescent="0.15">
      <c r="A50" s="70">
        <v>22</v>
      </c>
      <c r="B50" s="71">
        <v>40695</v>
      </c>
      <c r="C50" s="72" t="s">
        <v>332</v>
      </c>
      <c r="D50" s="87">
        <v>4</v>
      </c>
      <c r="E50" s="87">
        <v>1</v>
      </c>
      <c r="F50" s="87">
        <v>5</v>
      </c>
      <c r="G50" s="87">
        <v>9</v>
      </c>
      <c r="H50" s="87">
        <v>6</v>
      </c>
      <c r="I50" s="5">
        <v>7</v>
      </c>
      <c r="J50" s="88">
        <v>2792468.75</v>
      </c>
      <c r="K50" s="89">
        <v>1</v>
      </c>
      <c r="L50" s="89">
        <v>19</v>
      </c>
      <c r="M50" s="89">
        <v>223</v>
      </c>
      <c r="N50" s="89">
        <v>2348</v>
      </c>
      <c r="O50" s="89">
        <v>22197</v>
      </c>
      <c r="P50" s="90">
        <v>226282</v>
      </c>
    </row>
    <row r="51" spans="1:16" x14ac:dyDescent="0.15">
      <c r="A51" s="75"/>
      <c r="B51" s="76">
        <v>40698</v>
      </c>
      <c r="C51" s="77" t="s">
        <v>333</v>
      </c>
      <c r="D51" s="25">
        <v>0</v>
      </c>
      <c r="E51" s="25">
        <v>5</v>
      </c>
      <c r="F51" s="25">
        <v>8</v>
      </c>
      <c r="G51" s="25">
        <v>5</v>
      </c>
      <c r="H51" s="25">
        <v>9</v>
      </c>
      <c r="I51" s="12">
        <v>1</v>
      </c>
      <c r="J51" s="91">
        <v>6351588.75</v>
      </c>
      <c r="K51" s="92">
        <v>3</v>
      </c>
      <c r="L51" s="92">
        <v>36</v>
      </c>
      <c r="M51" s="92">
        <v>374</v>
      </c>
      <c r="N51" s="92">
        <v>3834</v>
      </c>
      <c r="O51" s="92">
        <v>38276</v>
      </c>
      <c r="P51" s="93">
        <v>407151</v>
      </c>
    </row>
    <row r="52" spans="1:16" x14ac:dyDescent="0.15">
      <c r="A52" s="70">
        <v>23</v>
      </c>
      <c r="B52" s="71">
        <v>40702</v>
      </c>
      <c r="C52" s="72" t="s">
        <v>332</v>
      </c>
      <c r="D52" s="87">
        <v>2</v>
      </c>
      <c r="E52" s="87">
        <v>4</v>
      </c>
      <c r="F52" s="87">
        <v>4</v>
      </c>
      <c r="G52" s="87">
        <v>0</v>
      </c>
      <c r="H52" s="87">
        <v>3</v>
      </c>
      <c r="I52" s="5">
        <v>0</v>
      </c>
      <c r="J52" s="88">
        <v>2827988.75</v>
      </c>
      <c r="K52" s="89">
        <v>4</v>
      </c>
      <c r="L52" s="89">
        <v>12</v>
      </c>
      <c r="M52" s="89">
        <v>167</v>
      </c>
      <c r="N52" s="89">
        <v>1559</v>
      </c>
      <c r="O52" s="89">
        <v>16159</v>
      </c>
      <c r="P52" s="90">
        <v>164643</v>
      </c>
    </row>
    <row r="53" spans="1:16" x14ac:dyDescent="0.15">
      <c r="A53" s="75"/>
      <c r="B53" s="76">
        <v>40705</v>
      </c>
      <c r="C53" s="77" t="s">
        <v>333</v>
      </c>
      <c r="D53" s="25">
        <v>5</v>
      </c>
      <c r="E53" s="25">
        <v>9</v>
      </c>
      <c r="F53" s="25">
        <v>6</v>
      </c>
      <c r="G53" s="25">
        <v>3</v>
      </c>
      <c r="H53" s="25">
        <v>5</v>
      </c>
      <c r="I53" s="12">
        <v>5</v>
      </c>
      <c r="J53" s="91">
        <v>6732056.25</v>
      </c>
      <c r="K53" s="92">
        <v>15</v>
      </c>
      <c r="L53" s="92">
        <v>54</v>
      </c>
      <c r="M53" s="92">
        <v>591</v>
      </c>
      <c r="N53" s="92">
        <v>6277</v>
      </c>
      <c r="O53" s="92">
        <v>64488</v>
      </c>
      <c r="P53" s="93">
        <v>592697</v>
      </c>
    </row>
    <row r="54" spans="1:16" x14ac:dyDescent="0.15">
      <c r="A54" s="70">
        <v>24</v>
      </c>
      <c r="B54" s="71">
        <v>40709</v>
      </c>
      <c r="C54" s="72" t="s">
        <v>332</v>
      </c>
      <c r="D54" s="87">
        <v>6</v>
      </c>
      <c r="E54" s="87">
        <v>7</v>
      </c>
      <c r="F54" s="87">
        <v>4</v>
      </c>
      <c r="G54" s="87">
        <v>1</v>
      </c>
      <c r="H54" s="87">
        <v>5</v>
      </c>
      <c r="I54" s="5">
        <v>1</v>
      </c>
      <c r="J54" s="88">
        <v>2997052.5</v>
      </c>
      <c r="K54" s="89">
        <v>4</v>
      </c>
      <c r="L54" s="89">
        <v>18</v>
      </c>
      <c r="M54" s="89">
        <v>185</v>
      </c>
      <c r="N54" s="89">
        <v>2014</v>
      </c>
      <c r="O54" s="89">
        <v>19960</v>
      </c>
      <c r="P54" s="90">
        <v>195188</v>
      </c>
    </row>
    <row r="55" spans="1:16" x14ac:dyDescent="0.15">
      <c r="A55" s="75"/>
      <c r="B55" s="76">
        <v>40712</v>
      </c>
      <c r="C55" s="77" t="s">
        <v>333</v>
      </c>
      <c r="D55" s="25">
        <v>3</v>
      </c>
      <c r="E55" s="25">
        <v>6</v>
      </c>
      <c r="F55" s="25">
        <v>7</v>
      </c>
      <c r="G55" s="25">
        <v>0</v>
      </c>
      <c r="H55" s="25">
        <v>7</v>
      </c>
      <c r="I55" s="12">
        <v>7</v>
      </c>
      <c r="J55" s="91">
        <v>7119242.5</v>
      </c>
      <c r="K55" s="92">
        <v>11</v>
      </c>
      <c r="L55" s="92">
        <v>65</v>
      </c>
      <c r="M55" s="92">
        <v>713</v>
      </c>
      <c r="N55" s="92">
        <v>6018</v>
      </c>
      <c r="O55" s="92">
        <v>68202</v>
      </c>
      <c r="P55" s="93">
        <v>577419</v>
      </c>
    </row>
    <row r="56" spans="1:16" x14ac:dyDescent="0.15">
      <c r="A56" s="70">
        <v>25</v>
      </c>
      <c r="B56" s="71">
        <v>40716</v>
      </c>
      <c r="C56" s="72" t="s">
        <v>332</v>
      </c>
      <c r="D56" s="87">
        <v>3</v>
      </c>
      <c r="E56" s="87">
        <v>9</v>
      </c>
      <c r="F56" s="87">
        <v>6</v>
      </c>
      <c r="G56" s="87">
        <v>7</v>
      </c>
      <c r="H56" s="87">
        <v>1</v>
      </c>
      <c r="I56" s="5">
        <v>2</v>
      </c>
      <c r="J56" s="88">
        <v>2830951.25</v>
      </c>
      <c r="K56" s="89">
        <v>2</v>
      </c>
      <c r="L56" s="89">
        <v>12</v>
      </c>
      <c r="M56" s="89">
        <v>188</v>
      </c>
      <c r="N56" s="89">
        <v>1773</v>
      </c>
      <c r="O56" s="89">
        <v>18214</v>
      </c>
      <c r="P56" s="90">
        <v>178854</v>
      </c>
    </row>
    <row r="57" spans="1:16" x14ac:dyDescent="0.15">
      <c r="A57" s="75"/>
      <c r="B57" s="76">
        <v>40719</v>
      </c>
      <c r="C57" s="77" t="s">
        <v>333</v>
      </c>
      <c r="D57" s="25">
        <v>6</v>
      </c>
      <c r="E57" s="25">
        <v>5</v>
      </c>
      <c r="F57" s="25">
        <v>6</v>
      </c>
      <c r="G57" s="25">
        <v>3</v>
      </c>
      <c r="H57" s="25">
        <v>8</v>
      </c>
      <c r="I57" s="12">
        <v>9</v>
      </c>
      <c r="J57" s="91">
        <v>6395540</v>
      </c>
      <c r="K57" s="92">
        <v>4</v>
      </c>
      <c r="L57" s="92">
        <v>41</v>
      </c>
      <c r="M57" s="92">
        <v>402</v>
      </c>
      <c r="N57" s="92">
        <v>4208</v>
      </c>
      <c r="O57" s="92">
        <v>42176</v>
      </c>
      <c r="P57" s="93">
        <v>424494</v>
      </c>
    </row>
    <row r="58" spans="1:16" x14ac:dyDescent="0.15">
      <c r="A58" s="70">
        <v>26</v>
      </c>
      <c r="B58" s="71">
        <v>40723</v>
      </c>
      <c r="C58" s="72" t="s">
        <v>332</v>
      </c>
      <c r="D58" s="87">
        <v>1</v>
      </c>
      <c r="E58" s="87">
        <v>5</v>
      </c>
      <c r="F58" s="87">
        <v>4</v>
      </c>
      <c r="G58" s="87">
        <v>9</v>
      </c>
      <c r="H58" s="87">
        <v>1</v>
      </c>
      <c r="I58" s="5">
        <v>4</v>
      </c>
      <c r="J58" s="88">
        <v>2801103.75</v>
      </c>
      <c r="K58" s="89">
        <v>6</v>
      </c>
      <c r="L58" s="89">
        <v>23</v>
      </c>
      <c r="M58" s="89">
        <v>199</v>
      </c>
      <c r="N58" s="89">
        <v>1898</v>
      </c>
      <c r="O58" s="89">
        <v>19300</v>
      </c>
      <c r="P58" s="90">
        <v>194137</v>
      </c>
    </row>
    <row r="59" spans="1:16" x14ac:dyDescent="0.15">
      <c r="A59" s="75"/>
      <c r="B59" s="76">
        <v>40726</v>
      </c>
      <c r="C59" s="77" t="s">
        <v>333</v>
      </c>
      <c r="D59" s="20">
        <v>1</v>
      </c>
      <c r="E59" s="20">
        <v>9</v>
      </c>
      <c r="F59" s="20">
        <v>8</v>
      </c>
      <c r="G59" s="20">
        <v>6</v>
      </c>
      <c r="H59" s="20">
        <v>4</v>
      </c>
      <c r="I59" s="18">
        <v>1</v>
      </c>
      <c r="J59" s="91">
        <v>6764788.75</v>
      </c>
      <c r="K59" s="92">
        <v>6</v>
      </c>
      <c r="L59" s="92">
        <v>34</v>
      </c>
      <c r="M59" s="92">
        <v>399</v>
      </c>
      <c r="N59" s="92">
        <v>4247</v>
      </c>
      <c r="O59" s="92">
        <v>42595</v>
      </c>
      <c r="P59" s="93">
        <v>435478</v>
      </c>
    </row>
    <row r="60" spans="1:16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255</v>
      </c>
      <c r="L60" s="39">
        <f t="shared" si="0"/>
        <v>2021</v>
      </c>
      <c r="M60" s="39">
        <f t="shared" si="0"/>
        <v>19650</v>
      </c>
      <c r="N60" s="39">
        <f t="shared" si="0"/>
        <v>195482</v>
      </c>
      <c r="O60" s="39">
        <f t="shared" si="0"/>
        <v>1966857</v>
      </c>
      <c r="P60" s="107">
        <f t="shared" si="0"/>
        <v>19582359</v>
      </c>
    </row>
    <row r="65" spans="1:16" ht="14.1" customHeight="1" x14ac:dyDescent="0.2">
      <c r="A65" s="1" t="s">
        <v>352</v>
      </c>
      <c r="P65" s="84" t="s">
        <v>358</v>
      </c>
    </row>
    <row r="66" spans="1:16" ht="11.1" customHeight="1" x14ac:dyDescent="0.15">
      <c r="A66" s="4" t="s">
        <v>2</v>
      </c>
    </row>
    <row r="67" spans="1:16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16" ht="11.1" customHeight="1" x14ac:dyDescent="0.15">
      <c r="A68" s="12" t="s">
        <v>330</v>
      </c>
      <c r="B68" s="13">
        <v>2011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16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16" x14ac:dyDescent="0.15">
      <c r="A70" s="70">
        <v>27</v>
      </c>
      <c r="B70" s="71">
        <v>40730</v>
      </c>
      <c r="C70" s="72" t="s">
        <v>332</v>
      </c>
      <c r="D70" s="87">
        <v>5</v>
      </c>
      <c r="E70" s="87">
        <v>2</v>
      </c>
      <c r="F70" s="87">
        <v>2</v>
      </c>
      <c r="G70" s="87">
        <v>7</v>
      </c>
      <c r="H70" s="87">
        <v>7</v>
      </c>
      <c r="I70" s="5">
        <v>9</v>
      </c>
      <c r="J70" s="88">
        <v>3201677.5</v>
      </c>
      <c r="K70" s="89" t="s">
        <v>22</v>
      </c>
      <c r="L70" s="89">
        <v>18</v>
      </c>
      <c r="M70" s="89">
        <v>196</v>
      </c>
      <c r="N70" s="89">
        <v>1921</v>
      </c>
      <c r="O70" s="89">
        <v>20456</v>
      </c>
      <c r="P70" s="90">
        <v>204053</v>
      </c>
    </row>
    <row r="71" spans="1:16" x14ac:dyDescent="0.15">
      <c r="A71" s="75"/>
      <c r="B71" s="76">
        <v>40733</v>
      </c>
      <c r="C71" s="77" t="s">
        <v>333</v>
      </c>
      <c r="D71" s="25">
        <v>5</v>
      </c>
      <c r="E71" s="25">
        <v>7</v>
      </c>
      <c r="F71" s="25">
        <v>8</v>
      </c>
      <c r="G71" s="25">
        <v>3</v>
      </c>
      <c r="H71" s="25">
        <v>0</v>
      </c>
      <c r="I71" s="12">
        <v>3</v>
      </c>
      <c r="J71" s="91">
        <v>7208398.75</v>
      </c>
      <c r="K71" s="92">
        <v>9</v>
      </c>
      <c r="L71" s="92">
        <v>39</v>
      </c>
      <c r="M71" s="92">
        <v>442</v>
      </c>
      <c r="N71" s="92">
        <v>4584</v>
      </c>
      <c r="O71" s="92">
        <v>44928</v>
      </c>
      <c r="P71" s="93">
        <v>533408</v>
      </c>
    </row>
    <row r="72" spans="1:16" x14ac:dyDescent="0.15">
      <c r="A72" s="70">
        <v>28</v>
      </c>
      <c r="B72" s="71">
        <v>40737</v>
      </c>
      <c r="C72" s="72" t="s">
        <v>332</v>
      </c>
      <c r="D72" s="87">
        <v>6</v>
      </c>
      <c r="E72" s="87">
        <v>3</v>
      </c>
      <c r="F72" s="87">
        <v>7</v>
      </c>
      <c r="G72" s="87">
        <v>3</v>
      </c>
      <c r="H72" s="87">
        <v>7</v>
      </c>
      <c r="I72" s="5">
        <v>5</v>
      </c>
      <c r="J72" s="88">
        <v>2803657.5</v>
      </c>
      <c r="K72" s="89">
        <v>4</v>
      </c>
      <c r="L72" s="89">
        <v>31</v>
      </c>
      <c r="M72" s="89">
        <v>244</v>
      </c>
      <c r="N72" s="89">
        <v>2669</v>
      </c>
      <c r="O72" s="89">
        <v>25974</v>
      </c>
      <c r="P72" s="90">
        <v>246947</v>
      </c>
    </row>
    <row r="73" spans="1:16" x14ac:dyDescent="0.15">
      <c r="A73" s="75"/>
      <c r="B73" s="76">
        <v>40740</v>
      </c>
      <c r="C73" s="77" t="s">
        <v>333</v>
      </c>
      <c r="D73" s="25">
        <v>1</v>
      </c>
      <c r="E73" s="25">
        <v>4</v>
      </c>
      <c r="F73" s="25">
        <v>7</v>
      </c>
      <c r="G73" s="25">
        <v>2</v>
      </c>
      <c r="H73" s="25">
        <v>0</v>
      </c>
      <c r="I73" s="12">
        <v>0</v>
      </c>
      <c r="J73" s="91">
        <v>6451265</v>
      </c>
      <c r="K73" s="92">
        <v>6</v>
      </c>
      <c r="L73" s="92">
        <v>40</v>
      </c>
      <c r="M73" s="92">
        <v>372</v>
      </c>
      <c r="N73" s="92">
        <v>3831</v>
      </c>
      <c r="O73" s="92">
        <v>40797</v>
      </c>
      <c r="P73" s="93">
        <v>358379</v>
      </c>
    </row>
    <row r="74" spans="1:16" x14ac:dyDescent="0.15">
      <c r="A74" s="70">
        <v>29</v>
      </c>
      <c r="B74" s="71">
        <v>40744</v>
      </c>
      <c r="C74" s="72" t="s">
        <v>332</v>
      </c>
      <c r="D74" s="87">
        <v>5</v>
      </c>
      <c r="E74" s="87">
        <v>5</v>
      </c>
      <c r="F74" s="87">
        <v>8</v>
      </c>
      <c r="G74" s="87">
        <v>2</v>
      </c>
      <c r="H74" s="87">
        <v>0</v>
      </c>
      <c r="I74" s="5">
        <v>0</v>
      </c>
      <c r="J74" s="88">
        <v>2868165</v>
      </c>
      <c r="K74" s="89">
        <v>3</v>
      </c>
      <c r="L74" s="89">
        <v>18</v>
      </c>
      <c r="M74" s="89">
        <v>187</v>
      </c>
      <c r="N74" s="89">
        <v>2014</v>
      </c>
      <c r="O74" s="89">
        <v>20403</v>
      </c>
      <c r="P74" s="90">
        <v>163555</v>
      </c>
    </row>
    <row r="75" spans="1:16" x14ac:dyDescent="0.15">
      <c r="A75" s="75"/>
      <c r="B75" s="76">
        <v>40747</v>
      </c>
      <c r="C75" s="77" t="s">
        <v>333</v>
      </c>
      <c r="D75" s="25">
        <v>5</v>
      </c>
      <c r="E75" s="25">
        <v>5</v>
      </c>
      <c r="F75" s="25">
        <v>3</v>
      </c>
      <c r="G75" s="25">
        <v>5</v>
      </c>
      <c r="H75" s="25">
        <v>5</v>
      </c>
      <c r="I75" s="12">
        <v>7</v>
      </c>
      <c r="J75" s="91">
        <v>6674573.75</v>
      </c>
      <c r="K75" s="92">
        <v>6</v>
      </c>
      <c r="L75" s="92">
        <v>45</v>
      </c>
      <c r="M75" s="92">
        <v>518</v>
      </c>
      <c r="N75" s="92">
        <v>5329</v>
      </c>
      <c r="O75" s="92">
        <v>57171</v>
      </c>
      <c r="P75" s="93">
        <v>552633</v>
      </c>
    </row>
    <row r="76" spans="1:16" x14ac:dyDescent="0.15">
      <c r="A76" s="70">
        <v>30</v>
      </c>
      <c r="B76" s="71">
        <v>40751</v>
      </c>
      <c r="C76" s="72" t="s">
        <v>332</v>
      </c>
      <c r="D76" s="87">
        <v>6</v>
      </c>
      <c r="E76" s="87">
        <v>2</v>
      </c>
      <c r="F76" s="87">
        <v>6</v>
      </c>
      <c r="G76" s="87">
        <v>0</v>
      </c>
      <c r="H76" s="87">
        <v>9</v>
      </c>
      <c r="I76" s="5">
        <v>4</v>
      </c>
      <c r="J76" s="88">
        <v>3179737.5</v>
      </c>
      <c r="K76" s="89">
        <v>4</v>
      </c>
      <c r="L76" s="89">
        <v>11</v>
      </c>
      <c r="M76" s="89">
        <v>200</v>
      </c>
      <c r="N76" s="89">
        <v>1954</v>
      </c>
      <c r="O76" s="89">
        <v>20284</v>
      </c>
      <c r="P76" s="90">
        <v>220181</v>
      </c>
    </row>
    <row r="77" spans="1:16" x14ac:dyDescent="0.15">
      <c r="A77" s="75"/>
      <c r="B77" s="76">
        <v>40754</v>
      </c>
      <c r="C77" s="77" t="s">
        <v>333</v>
      </c>
      <c r="D77" s="25">
        <v>1</v>
      </c>
      <c r="E77" s="25">
        <v>2</v>
      </c>
      <c r="F77" s="25">
        <v>8</v>
      </c>
      <c r="G77" s="25">
        <v>0</v>
      </c>
      <c r="H77" s="25">
        <v>8</v>
      </c>
      <c r="I77" s="12">
        <v>5</v>
      </c>
      <c r="J77" s="91">
        <v>7365976.25</v>
      </c>
      <c r="K77" s="92">
        <v>6</v>
      </c>
      <c r="L77" s="92">
        <v>64</v>
      </c>
      <c r="M77" s="92">
        <v>574</v>
      </c>
      <c r="N77" s="92">
        <v>6018</v>
      </c>
      <c r="O77" s="92">
        <v>64446</v>
      </c>
      <c r="P77" s="93">
        <v>646083</v>
      </c>
    </row>
    <row r="78" spans="1:16" x14ac:dyDescent="0.15">
      <c r="A78" s="70">
        <v>31</v>
      </c>
      <c r="B78" s="71">
        <v>40758</v>
      </c>
      <c r="C78" s="72" t="s">
        <v>332</v>
      </c>
      <c r="D78" s="87">
        <v>3</v>
      </c>
      <c r="E78" s="87">
        <v>3</v>
      </c>
      <c r="F78" s="87">
        <v>6</v>
      </c>
      <c r="G78" s="87">
        <v>0</v>
      </c>
      <c r="H78" s="87">
        <v>5</v>
      </c>
      <c r="I78" s="5">
        <v>3</v>
      </c>
      <c r="J78" s="88">
        <v>3761260</v>
      </c>
      <c r="K78" s="89">
        <v>1</v>
      </c>
      <c r="L78" s="89">
        <v>28</v>
      </c>
      <c r="M78" s="89">
        <v>277</v>
      </c>
      <c r="N78" s="89">
        <v>2683</v>
      </c>
      <c r="O78" s="89">
        <v>29493</v>
      </c>
      <c r="P78" s="90">
        <v>282952</v>
      </c>
    </row>
    <row r="79" spans="1:16" x14ac:dyDescent="0.15">
      <c r="A79" s="75"/>
      <c r="B79" s="76">
        <v>40761</v>
      </c>
      <c r="C79" s="77" t="s">
        <v>333</v>
      </c>
      <c r="D79" s="25">
        <v>9</v>
      </c>
      <c r="E79" s="25">
        <v>3</v>
      </c>
      <c r="F79" s="25">
        <v>9</v>
      </c>
      <c r="G79" s="25">
        <v>7</v>
      </c>
      <c r="H79" s="25">
        <v>8</v>
      </c>
      <c r="I79" s="12">
        <v>0</v>
      </c>
      <c r="J79" s="91">
        <v>7826547.5</v>
      </c>
      <c r="K79" s="92">
        <v>4</v>
      </c>
      <c r="L79" s="92">
        <v>50</v>
      </c>
      <c r="M79" s="92">
        <v>432</v>
      </c>
      <c r="N79" s="92">
        <v>4499</v>
      </c>
      <c r="O79" s="92">
        <v>44912</v>
      </c>
      <c r="P79" s="93">
        <v>452755</v>
      </c>
    </row>
    <row r="80" spans="1:16" x14ac:dyDescent="0.15">
      <c r="A80" s="70">
        <v>32</v>
      </c>
      <c r="B80" s="71">
        <v>40765</v>
      </c>
      <c r="C80" s="72" t="s">
        <v>332</v>
      </c>
      <c r="D80" s="87">
        <v>7</v>
      </c>
      <c r="E80" s="87">
        <v>6</v>
      </c>
      <c r="F80" s="87">
        <v>8</v>
      </c>
      <c r="G80" s="87">
        <v>5</v>
      </c>
      <c r="H80" s="87">
        <v>3</v>
      </c>
      <c r="I80" s="5">
        <v>2</v>
      </c>
      <c r="J80" s="88">
        <v>4408046.25</v>
      </c>
      <c r="K80" s="89">
        <v>3</v>
      </c>
      <c r="L80" s="89">
        <v>23</v>
      </c>
      <c r="M80" s="89">
        <v>277</v>
      </c>
      <c r="N80" s="89">
        <v>2812</v>
      </c>
      <c r="O80" s="89">
        <v>28578</v>
      </c>
      <c r="P80" s="90">
        <v>285633</v>
      </c>
    </row>
    <row r="81" spans="1:16" x14ac:dyDescent="0.15">
      <c r="A81" s="75"/>
      <c r="B81" s="76">
        <v>40768</v>
      </c>
      <c r="C81" s="77" t="s">
        <v>333</v>
      </c>
      <c r="D81" s="25">
        <v>6</v>
      </c>
      <c r="E81" s="25">
        <v>3</v>
      </c>
      <c r="F81" s="25">
        <v>1</v>
      </c>
      <c r="G81" s="25">
        <v>2</v>
      </c>
      <c r="H81" s="25">
        <v>5</v>
      </c>
      <c r="I81" s="12">
        <v>9</v>
      </c>
      <c r="J81" s="91">
        <v>8890657.5</v>
      </c>
      <c r="K81" s="92">
        <v>10</v>
      </c>
      <c r="L81" s="92">
        <v>64</v>
      </c>
      <c r="M81" s="92">
        <v>648</v>
      </c>
      <c r="N81" s="92">
        <v>6333</v>
      </c>
      <c r="O81" s="92">
        <v>62351</v>
      </c>
      <c r="P81" s="93">
        <v>605314</v>
      </c>
    </row>
    <row r="82" spans="1:16" x14ac:dyDescent="0.15">
      <c r="A82" s="70">
        <v>33</v>
      </c>
      <c r="B82" s="71">
        <v>40772</v>
      </c>
      <c r="C82" s="72" t="s">
        <v>332</v>
      </c>
      <c r="D82" s="87">
        <v>0</v>
      </c>
      <c r="E82" s="87">
        <v>5</v>
      </c>
      <c r="F82" s="87">
        <v>6</v>
      </c>
      <c r="G82" s="87">
        <v>6</v>
      </c>
      <c r="H82" s="87">
        <v>7</v>
      </c>
      <c r="I82" s="5">
        <v>7</v>
      </c>
      <c r="J82" s="88">
        <v>3042573.75</v>
      </c>
      <c r="K82" s="89">
        <v>3</v>
      </c>
      <c r="L82" s="89">
        <v>30</v>
      </c>
      <c r="M82" s="89">
        <v>300</v>
      </c>
      <c r="N82" s="89">
        <v>2863</v>
      </c>
      <c r="O82" s="89">
        <v>30964</v>
      </c>
      <c r="P82" s="90">
        <v>245556</v>
      </c>
    </row>
    <row r="83" spans="1:16" x14ac:dyDescent="0.15">
      <c r="A83" s="75"/>
      <c r="B83" s="76">
        <v>40775</v>
      </c>
      <c r="C83" s="77" t="s">
        <v>333</v>
      </c>
      <c r="D83" s="25">
        <v>4</v>
      </c>
      <c r="E83" s="25">
        <v>5</v>
      </c>
      <c r="F83" s="25">
        <v>6</v>
      </c>
      <c r="G83" s="25">
        <v>7</v>
      </c>
      <c r="H83" s="25">
        <v>4</v>
      </c>
      <c r="I83" s="12">
        <v>6</v>
      </c>
      <c r="J83" s="91">
        <v>6574391.25</v>
      </c>
      <c r="K83" s="92">
        <v>8</v>
      </c>
      <c r="L83" s="92">
        <v>44</v>
      </c>
      <c r="M83" s="92">
        <v>543</v>
      </c>
      <c r="N83" s="92">
        <v>5099</v>
      </c>
      <c r="O83" s="92">
        <v>50853</v>
      </c>
      <c r="P83" s="93">
        <v>486202</v>
      </c>
    </row>
    <row r="84" spans="1:16" x14ac:dyDescent="0.15">
      <c r="A84" s="70">
        <v>34</v>
      </c>
      <c r="B84" s="71">
        <v>40779</v>
      </c>
      <c r="C84" s="72" t="s">
        <v>332</v>
      </c>
      <c r="D84" s="87">
        <v>8</v>
      </c>
      <c r="E84" s="87">
        <v>7</v>
      </c>
      <c r="F84" s="87">
        <v>0</v>
      </c>
      <c r="G84" s="87">
        <v>6</v>
      </c>
      <c r="H84" s="87">
        <v>5</v>
      </c>
      <c r="I84" s="5">
        <v>0</v>
      </c>
      <c r="J84" s="88">
        <v>2941378.75</v>
      </c>
      <c r="K84" s="89" t="s">
        <v>22</v>
      </c>
      <c r="L84" s="89">
        <v>17</v>
      </c>
      <c r="M84" s="89">
        <v>185</v>
      </c>
      <c r="N84" s="89">
        <v>1761</v>
      </c>
      <c r="O84" s="89">
        <v>17870</v>
      </c>
      <c r="P84" s="90">
        <v>170819</v>
      </c>
    </row>
    <row r="85" spans="1:16" x14ac:dyDescent="0.15">
      <c r="A85" s="75"/>
      <c r="B85" s="76">
        <v>40782</v>
      </c>
      <c r="C85" s="77" t="s">
        <v>333</v>
      </c>
      <c r="D85" s="25">
        <v>7</v>
      </c>
      <c r="E85" s="25">
        <v>2</v>
      </c>
      <c r="F85" s="25">
        <v>3</v>
      </c>
      <c r="G85" s="25">
        <v>0</v>
      </c>
      <c r="H85" s="25">
        <v>3</v>
      </c>
      <c r="I85" s="12">
        <v>2</v>
      </c>
      <c r="J85" s="91">
        <v>6778783.75</v>
      </c>
      <c r="K85" s="92">
        <v>7</v>
      </c>
      <c r="L85" s="92">
        <v>46</v>
      </c>
      <c r="M85" s="92">
        <v>393</v>
      </c>
      <c r="N85" s="92">
        <v>4139</v>
      </c>
      <c r="O85" s="92">
        <v>43666</v>
      </c>
      <c r="P85" s="93">
        <v>439237</v>
      </c>
    </row>
    <row r="86" spans="1:16" x14ac:dyDescent="0.15">
      <c r="A86" s="70">
        <v>35</v>
      </c>
      <c r="B86" s="71">
        <v>40786</v>
      </c>
      <c r="C86" s="72" t="s">
        <v>332</v>
      </c>
      <c r="D86" s="87">
        <v>4</v>
      </c>
      <c r="E86" s="87">
        <v>0</v>
      </c>
      <c r="F86" s="87">
        <v>1</v>
      </c>
      <c r="G86" s="87">
        <v>6</v>
      </c>
      <c r="H86" s="87">
        <v>7</v>
      </c>
      <c r="I86" s="5">
        <v>1</v>
      </c>
      <c r="J86" s="88">
        <v>2899525</v>
      </c>
      <c r="K86" s="89">
        <v>3</v>
      </c>
      <c r="L86" s="89">
        <v>19</v>
      </c>
      <c r="M86" s="89">
        <v>175</v>
      </c>
      <c r="N86" s="89">
        <v>1873</v>
      </c>
      <c r="O86" s="89">
        <v>18367</v>
      </c>
      <c r="P86" s="90">
        <v>188014</v>
      </c>
    </row>
    <row r="87" spans="1:16" x14ac:dyDescent="0.15">
      <c r="A87" s="75"/>
      <c r="B87" s="76">
        <v>40789</v>
      </c>
      <c r="C87" s="77" t="s">
        <v>333</v>
      </c>
      <c r="D87" s="25">
        <v>5</v>
      </c>
      <c r="E87" s="25">
        <v>6</v>
      </c>
      <c r="F87" s="25">
        <v>5</v>
      </c>
      <c r="G87" s="25">
        <v>7</v>
      </c>
      <c r="H87" s="25">
        <v>4</v>
      </c>
      <c r="I87" s="12">
        <v>5</v>
      </c>
      <c r="J87" s="91">
        <v>6694927.5</v>
      </c>
      <c r="K87" s="92">
        <v>9</v>
      </c>
      <c r="L87" s="92">
        <v>80</v>
      </c>
      <c r="M87" s="92">
        <v>631</v>
      </c>
      <c r="N87" s="92">
        <v>6273</v>
      </c>
      <c r="O87" s="92">
        <v>61453</v>
      </c>
      <c r="P87" s="93">
        <v>591179</v>
      </c>
    </row>
    <row r="88" spans="1:16" x14ac:dyDescent="0.15">
      <c r="A88" s="70">
        <v>36</v>
      </c>
      <c r="B88" s="71">
        <v>40793</v>
      </c>
      <c r="C88" s="72" t="s">
        <v>332</v>
      </c>
      <c r="D88" s="87">
        <v>7</v>
      </c>
      <c r="E88" s="87">
        <v>5</v>
      </c>
      <c r="F88" s="87">
        <v>1</v>
      </c>
      <c r="G88" s="87">
        <v>5</v>
      </c>
      <c r="H88" s="87">
        <v>6</v>
      </c>
      <c r="I88" s="5">
        <v>4</v>
      </c>
      <c r="J88" s="88">
        <v>2970648.75</v>
      </c>
      <c r="K88" s="89" t="s">
        <v>22</v>
      </c>
      <c r="L88" s="89">
        <v>26</v>
      </c>
      <c r="M88" s="89">
        <v>228</v>
      </c>
      <c r="N88" s="89">
        <v>2193</v>
      </c>
      <c r="O88" s="89">
        <v>21426</v>
      </c>
      <c r="P88" s="90">
        <v>203814</v>
      </c>
    </row>
    <row r="89" spans="1:16" x14ac:dyDescent="0.15">
      <c r="A89" s="75"/>
      <c r="B89" s="76">
        <v>40796</v>
      </c>
      <c r="C89" s="77" t="s">
        <v>333</v>
      </c>
      <c r="D89" s="25">
        <v>9</v>
      </c>
      <c r="E89" s="25">
        <v>8</v>
      </c>
      <c r="F89" s="25">
        <v>5</v>
      </c>
      <c r="G89" s="25">
        <v>4</v>
      </c>
      <c r="H89" s="25">
        <v>3</v>
      </c>
      <c r="I89" s="12">
        <v>4</v>
      </c>
      <c r="J89" s="91">
        <v>6851252.5</v>
      </c>
      <c r="K89" s="92">
        <v>1</v>
      </c>
      <c r="L89" s="92">
        <v>56</v>
      </c>
      <c r="M89" s="92">
        <v>515</v>
      </c>
      <c r="N89" s="92">
        <v>4910</v>
      </c>
      <c r="O89" s="92">
        <v>47435</v>
      </c>
      <c r="P89" s="93">
        <v>463473</v>
      </c>
    </row>
    <row r="90" spans="1:16" x14ac:dyDescent="0.15">
      <c r="A90" s="70">
        <v>37</v>
      </c>
      <c r="B90" s="71">
        <v>40800</v>
      </c>
      <c r="C90" s="72" t="s">
        <v>332</v>
      </c>
      <c r="D90" s="87">
        <v>2</v>
      </c>
      <c r="E90" s="87">
        <v>2</v>
      </c>
      <c r="F90" s="87">
        <v>7</v>
      </c>
      <c r="G90" s="87">
        <v>4</v>
      </c>
      <c r="H90" s="87">
        <v>2</v>
      </c>
      <c r="I90" s="5">
        <v>1</v>
      </c>
      <c r="J90" s="88">
        <v>3270591.25</v>
      </c>
      <c r="K90" s="89" t="s">
        <v>22</v>
      </c>
      <c r="L90" s="89">
        <v>10</v>
      </c>
      <c r="M90" s="89">
        <v>235</v>
      </c>
      <c r="N90" s="89">
        <v>2136</v>
      </c>
      <c r="O90" s="89">
        <v>21294</v>
      </c>
      <c r="P90" s="90">
        <v>211938</v>
      </c>
    </row>
    <row r="91" spans="1:16" x14ac:dyDescent="0.15">
      <c r="A91" s="75"/>
      <c r="B91" s="76">
        <v>40803</v>
      </c>
      <c r="C91" s="77" t="s">
        <v>333</v>
      </c>
      <c r="D91" s="25">
        <v>0</v>
      </c>
      <c r="E91" s="25">
        <v>0</v>
      </c>
      <c r="F91" s="25">
        <v>8</v>
      </c>
      <c r="G91" s="25">
        <v>3</v>
      </c>
      <c r="H91" s="25">
        <v>6</v>
      </c>
      <c r="I91" s="12">
        <v>9</v>
      </c>
      <c r="J91" s="91">
        <v>7306750</v>
      </c>
      <c r="K91" s="92">
        <v>6</v>
      </c>
      <c r="L91" s="92">
        <v>51</v>
      </c>
      <c r="M91" s="92">
        <v>550</v>
      </c>
      <c r="N91" s="92">
        <v>5292</v>
      </c>
      <c r="O91" s="92">
        <v>51980</v>
      </c>
      <c r="P91" s="93">
        <v>492587</v>
      </c>
    </row>
    <row r="92" spans="1:16" x14ac:dyDescent="0.15">
      <c r="A92" s="70">
        <v>38</v>
      </c>
      <c r="B92" s="71">
        <v>40807</v>
      </c>
      <c r="C92" s="72" t="s">
        <v>332</v>
      </c>
      <c r="D92" s="87">
        <v>1</v>
      </c>
      <c r="E92" s="87">
        <v>5</v>
      </c>
      <c r="F92" s="87">
        <v>4</v>
      </c>
      <c r="G92" s="87">
        <v>7</v>
      </c>
      <c r="H92" s="87">
        <v>1</v>
      </c>
      <c r="I92" s="5">
        <v>6</v>
      </c>
      <c r="J92" s="88">
        <v>3702428.75</v>
      </c>
      <c r="K92" s="89">
        <v>1</v>
      </c>
      <c r="L92" s="89">
        <v>24</v>
      </c>
      <c r="M92" s="89">
        <v>250</v>
      </c>
      <c r="N92" s="89">
        <v>2672</v>
      </c>
      <c r="O92" s="89">
        <v>25995</v>
      </c>
      <c r="P92" s="90">
        <v>280187</v>
      </c>
    </row>
    <row r="93" spans="1:16" x14ac:dyDescent="0.15">
      <c r="A93" s="75"/>
      <c r="B93" s="76">
        <v>40810</v>
      </c>
      <c r="C93" s="77" t="s">
        <v>333</v>
      </c>
      <c r="D93" s="25">
        <v>7</v>
      </c>
      <c r="E93" s="25">
        <v>1</v>
      </c>
      <c r="F93" s="25">
        <v>2</v>
      </c>
      <c r="G93" s="25">
        <v>3</v>
      </c>
      <c r="H93" s="25">
        <v>9</v>
      </c>
      <c r="I93" s="12">
        <v>3</v>
      </c>
      <c r="J93" s="91">
        <v>6593376.25</v>
      </c>
      <c r="K93" s="92">
        <v>6</v>
      </c>
      <c r="L93" s="92">
        <v>49</v>
      </c>
      <c r="M93" s="92">
        <v>472</v>
      </c>
      <c r="N93" s="92">
        <v>4447</v>
      </c>
      <c r="O93" s="92">
        <v>44513</v>
      </c>
      <c r="P93" s="93">
        <v>481099</v>
      </c>
    </row>
    <row r="94" spans="1:16" x14ac:dyDescent="0.15">
      <c r="A94" s="70">
        <v>39</v>
      </c>
      <c r="B94" s="71">
        <v>40814</v>
      </c>
      <c r="C94" s="72" t="s">
        <v>332</v>
      </c>
      <c r="D94" s="87">
        <v>4</v>
      </c>
      <c r="E94" s="87">
        <v>0</v>
      </c>
      <c r="F94" s="87">
        <v>9</v>
      </c>
      <c r="G94" s="87">
        <v>4</v>
      </c>
      <c r="H94" s="87">
        <v>5</v>
      </c>
      <c r="I94" s="5">
        <v>1</v>
      </c>
      <c r="J94" s="88">
        <v>2884322.5</v>
      </c>
      <c r="K94" s="89">
        <v>8</v>
      </c>
      <c r="L94" s="89">
        <v>17</v>
      </c>
      <c r="M94" s="89">
        <v>180</v>
      </c>
      <c r="N94" s="89">
        <v>1870</v>
      </c>
      <c r="O94" s="89">
        <v>19236</v>
      </c>
      <c r="P94" s="90">
        <v>186171</v>
      </c>
    </row>
    <row r="95" spans="1:16" x14ac:dyDescent="0.15">
      <c r="A95" s="75"/>
      <c r="B95" s="76">
        <v>40817</v>
      </c>
      <c r="C95" s="77" t="s">
        <v>333</v>
      </c>
      <c r="D95" s="25">
        <v>1</v>
      </c>
      <c r="E95" s="25">
        <v>9</v>
      </c>
      <c r="F95" s="25">
        <v>4</v>
      </c>
      <c r="G95" s="25">
        <v>9</v>
      </c>
      <c r="H95" s="25">
        <v>1</v>
      </c>
      <c r="I95" s="12">
        <v>2</v>
      </c>
      <c r="J95" s="91">
        <v>6849616.25</v>
      </c>
      <c r="K95" s="92">
        <v>3</v>
      </c>
      <c r="L95" s="92">
        <v>46</v>
      </c>
      <c r="M95" s="92">
        <v>449</v>
      </c>
      <c r="N95" s="92">
        <v>4442</v>
      </c>
      <c r="O95" s="92">
        <v>44714</v>
      </c>
      <c r="P95" s="93">
        <v>442479</v>
      </c>
    </row>
    <row r="96" spans="1:16" x14ac:dyDescent="0.15">
      <c r="A96" s="70">
        <v>40</v>
      </c>
      <c r="B96" s="71">
        <v>40821</v>
      </c>
      <c r="C96" s="72" t="s">
        <v>332</v>
      </c>
      <c r="D96" s="87">
        <v>0</v>
      </c>
      <c r="E96" s="87">
        <v>6</v>
      </c>
      <c r="F96" s="87">
        <v>8</v>
      </c>
      <c r="G96" s="87">
        <v>2</v>
      </c>
      <c r="H96" s="87">
        <v>6</v>
      </c>
      <c r="I96" s="5">
        <v>4</v>
      </c>
      <c r="J96" s="88">
        <v>3050132.5</v>
      </c>
      <c r="K96" s="89">
        <v>4</v>
      </c>
      <c r="L96" s="89">
        <v>28</v>
      </c>
      <c r="M96" s="89">
        <v>219</v>
      </c>
      <c r="N96" s="89">
        <v>2269</v>
      </c>
      <c r="O96" s="89">
        <v>22386</v>
      </c>
      <c r="P96" s="90">
        <v>209802</v>
      </c>
    </row>
    <row r="97" spans="1:16" x14ac:dyDescent="0.15">
      <c r="A97" s="75"/>
      <c r="B97" s="76">
        <v>40824</v>
      </c>
      <c r="C97" s="77" t="s">
        <v>333</v>
      </c>
      <c r="D97" s="25">
        <v>3</v>
      </c>
      <c r="E97" s="25">
        <v>1</v>
      </c>
      <c r="F97" s="25">
        <v>5</v>
      </c>
      <c r="G97" s="25">
        <v>9</v>
      </c>
      <c r="H97" s="25">
        <v>0</v>
      </c>
      <c r="I97" s="12">
        <v>5</v>
      </c>
      <c r="J97" s="91">
        <v>7056688.75</v>
      </c>
      <c r="K97" s="92">
        <v>2</v>
      </c>
      <c r="L97" s="92">
        <v>61</v>
      </c>
      <c r="M97" s="92">
        <v>517</v>
      </c>
      <c r="N97" s="92">
        <v>5200</v>
      </c>
      <c r="O97" s="92">
        <v>51651</v>
      </c>
      <c r="P97" s="93">
        <v>631702</v>
      </c>
    </row>
    <row r="98" spans="1:16" x14ac:dyDescent="0.15">
      <c r="A98" s="70">
        <v>41</v>
      </c>
      <c r="B98" s="71">
        <v>40828</v>
      </c>
      <c r="C98" s="72" t="s">
        <v>332</v>
      </c>
      <c r="D98" s="87">
        <v>3</v>
      </c>
      <c r="E98" s="87">
        <v>4</v>
      </c>
      <c r="F98" s="87">
        <v>7</v>
      </c>
      <c r="G98" s="87">
        <v>1</v>
      </c>
      <c r="H98" s="87">
        <v>8</v>
      </c>
      <c r="I98" s="5">
        <v>1</v>
      </c>
      <c r="J98" s="88">
        <v>3558238.75</v>
      </c>
      <c r="K98" s="89">
        <v>3</v>
      </c>
      <c r="L98" s="89">
        <v>26</v>
      </c>
      <c r="M98" s="89">
        <v>243</v>
      </c>
      <c r="N98" s="89">
        <v>2260</v>
      </c>
      <c r="O98" s="89">
        <v>23145</v>
      </c>
      <c r="P98" s="90">
        <v>232271</v>
      </c>
    </row>
    <row r="99" spans="1:16" x14ac:dyDescent="0.15">
      <c r="A99" s="75"/>
      <c r="B99" s="76">
        <v>40831</v>
      </c>
      <c r="C99" s="77" t="s">
        <v>333</v>
      </c>
      <c r="D99" s="25">
        <v>7</v>
      </c>
      <c r="E99" s="25">
        <v>8</v>
      </c>
      <c r="F99" s="25">
        <v>4</v>
      </c>
      <c r="G99" s="25">
        <v>5</v>
      </c>
      <c r="H99" s="25">
        <v>3</v>
      </c>
      <c r="I99" s="12">
        <v>7</v>
      </c>
      <c r="J99" s="91">
        <v>7663685</v>
      </c>
      <c r="K99" s="92">
        <v>5</v>
      </c>
      <c r="L99" s="92">
        <v>63</v>
      </c>
      <c r="M99" s="92">
        <v>621</v>
      </c>
      <c r="N99" s="92">
        <v>6405</v>
      </c>
      <c r="O99" s="92">
        <v>62150</v>
      </c>
      <c r="P99" s="93">
        <v>629282</v>
      </c>
    </row>
    <row r="100" spans="1:16" x14ac:dyDescent="0.15">
      <c r="A100" s="70">
        <v>42</v>
      </c>
      <c r="B100" s="71">
        <v>40835</v>
      </c>
      <c r="C100" s="72" t="s">
        <v>332</v>
      </c>
      <c r="D100" s="87">
        <v>8</v>
      </c>
      <c r="E100" s="87">
        <v>3</v>
      </c>
      <c r="F100" s="87">
        <v>7</v>
      </c>
      <c r="G100" s="87">
        <v>7</v>
      </c>
      <c r="H100" s="87">
        <v>8</v>
      </c>
      <c r="I100" s="5">
        <v>7</v>
      </c>
      <c r="J100" s="88">
        <v>4073828.75</v>
      </c>
      <c r="K100" s="89">
        <v>2</v>
      </c>
      <c r="L100" s="89">
        <v>35</v>
      </c>
      <c r="M100" s="89">
        <v>317</v>
      </c>
      <c r="N100" s="89">
        <v>3277</v>
      </c>
      <c r="O100" s="89">
        <v>32262</v>
      </c>
      <c r="P100" s="90">
        <v>336837</v>
      </c>
    </row>
    <row r="101" spans="1:16" x14ac:dyDescent="0.15">
      <c r="A101" s="75"/>
      <c r="B101" s="76">
        <v>40838</v>
      </c>
      <c r="C101" s="77" t="s">
        <v>333</v>
      </c>
      <c r="D101" s="25">
        <v>4</v>
      </c>
      <c r="E101" s="25">
        <v>8</v>
      </c>
      <c r="F101" s="25">
        <v>1</v>
      </c>
      <c r="G101" s="25">
        <v>3</v>
      </c>
      <c r="H101" s="25">
        <v>1</v>
      </c>
      <c r="I101" s="12">
        <v>2</v>
      </c>
      <c r="J101" s="91">
        <v>8158910</v>
      </c>
      <c r="K101" s="92">
        <v>8</v>
      </c>
      <c r="L101" s="92">
        <v>48</v>
      </c>
      <c r="M101" s="92">
        <v>538</v>
      </c>
      <c r="N101" s="92">
        <v>5521</v>
      </c>
      <c r="O101" s="92">
        <v>53857</v>
      </c>
      <c r="P101" s="93">
        <v>532558</v>
      </c>
    </row>
    <row r="102" spans="1:16" x14ac:dyDescent="0.15">
      <c r="A102" s="70">
        <v>43</v>
      </c>
      <c r="B102" s="71">
        <v>40842</v>
      </c>
      <c r="C102" s="72" t="s">
        <v>332</v>
      </c>
      <c r="D102" s="87">
        <v>1</v>
      </c>
      <c r="E102" s="87">
        <v>7</v>
      </c>
      <c r="F102" s="87">
        <v>5</v>
      </c>
      <c r="G102" s="87">
        <v>8</v>
      </c>
      <c r="H102" s="87">
        <v>2</v>
      </c>
      <c r="I102" s="5">
        <v>2</v>
      </c>
      <c r="J102" s="88">
        <v>2984061.25</v>
      </c>
      <c r="K102" s="89" t="s">
        <v>22</v>
      </c>
      <c r="L102" s="89">
        <v>10</v>
      </c>
      <c r="M102" s="89">
        <v>181</v>
      </c>
      <c r="N102" s="89">
        <v>1944</v>
      </c>
      <c r="O102" s="89">
        <v>20496</v>
      </c>
      <c r="P102" s="90">
        <v>188955</v>
      </c>
    </row>
    <row r="103" spans="1:16" x14ac:dyDescent="0.15">
      <c r="A103" s="75"/>
      <c r="B103" s="116">
        <v>40845</v>
      </c>
      <c r="C103" s="77" t="s">
        <v>333</v>
      </c>
      <c r="D103" s="25">
        <v>6</v>
      </c>
      <c r="E103" s="25">
        <v>3</v>
      </c>
      <c r="F103" s="25">
        <v>7</v>
      </c>
      <c r="G103" s="25">
        <v>2</v>
      </c>
      <c r="H103" s="25">
        <v>5</v>
      </c>
      <c r="I103" s="12">
        <v>3</v>
      </c>
      <c r="J103" s="91">
        <v>6654642.5</v>
      </c>
      <c r="K103" s="92">
        <v>4</v>
      </c>
      <c r="L103" s="92">
        <v>58</v>
      </c>
      <c r="M103" s="92">
        <v>477</v>
      </c>
      <c r="N103" s="92">
        <v>4888</v>
      </c>
      <c r="O103" s="92">
        <v>48968</v>
      </c>
      <c r="P103" s="93">
        <v>476142</v>
      </c>
    </row>
    <row r="104" spans="1:16" x14ac:dyDescent="0.15">
      <c r="A104" s="70">
        <v>44</v>
      </c>
      <c r="B104" s="71">
        <v>40849</v>
      </c>
      <c r="C104" s="72" t="s">
        <v>332</v>
      </c>
      <c r="D104" s="87">
        <v>7</v>
      </c>
      <c r="E104" s="87">
        <v>4</v>
      </c>
      <c r="F104" s="87">
        <v>5</v>
      </c>
      <c r="G104" s="87">
        <v>9</v>
      </c>
      <c r="H104" s="87">
        <v>2</v>
      </c>
      <c r="I104" s="5">
        <v>9</v>
      </c>
      <c r="J104" s="88">
        <v>2801243.75</v>
      </c>
      <c r="K104" s="89" t="s">
        <v>22</v>
      </c>
      <c r="L104" s="89">
        <v>16</v>
      </c>
      <c r="M104" s="89">
        <v>162</v>
      </c>
      <c r="N104" s="89">
        <v>1830</v>
      </c>
      <c r="O104" s="89">
        <v>17444</v>
      </c>
      <c r="P104" s="90">
        <v>179232</v>
      </c>
    </row>
    <row r="105" spans="1:16" x14ac:dyDescent="0.15">
      <c r="A105" s="75"/>
      <c r="B105" s="76">
        <v>40852</v>
      </c>
      <c r="C105" s="77" t="s">
        <v>333</v>
      </c>
      <c r="D105" s="25">
        <v>3</v>
      </c>
      <c r="E105" s="25">
        <v>3</v>
      </c>
      <c r="F105" s="25">
        <v>5</v>
      </c>
      <c r="G105" s="25">
        <v>5</v>
      </c>
      <c r="H105" s="25">
        <v>9</v>
      </c>
      <c r="I105" s="12">
        <v>8</v>
      </c>
      <c r="J105" s="91">
        <v>6575046.25</v>
      </c>
      <c r="K105" s="92">
        <v>5</v>
      </c>
      <c r="L105" s="92">
        <v>43</v>
      </c>
      <c r="M105" s="92">
        <v>476</v>
      </c>
      <c r="N105" s="92">
        <v>5073</v>
      </c>
      <c r="O105" s="92">
        <v>49334</v>
      </c>
      <c r="P105" s="93">
        <v>522353</v>
      </c>
    </row>
    <row r="106" spans="1:16" x14ac:dyDescent="0.15">
      <c r="A106" s="70">
        <v>45</v>
      </c>
      <c r="B106" s="71">
        <v>40856</v>
      </c>
      <c r="C106" s="72" t="s">
        <v>332</v>
      </c>
      <c r="D106" s="87">
        <v>6</v>
      </c>
      <c r="E106" s="87">
        <v>4</v>
      </c>
      <c r="F106" s="87">
        <v>8</v>
      </c>
      <c r="G106" s="87">
        <v>0</v>
      </c>
      <c r="H106" s="87">
        <v>9</v>
      </c>
      <c r="I106" s="5">
        <v>3</v>
      </c>
      <c r="J106" s="88">
        <v>2791747.5</v>
      </c>
      <c r="K106" s="89">
        <v>1</v>
      </c>
      <c r="L106" s="89">
        <v>17</v>
      </c>
      <c r="M106" s="89">
        <v>168</v>
      </c>
      <c r="N106" s="89">
        <v>1778</v>
      </c>
      <c r="O106" s="89">
        <v>18758</v>
      </c>
      <c r="P106" s="90">
        <v>208159</v>
      </c>
    </row>
    <row r="107" spans="1:16" x14ac:dyDescent="0.15">
      <c r="A107" s="75"/>
      <c r="B107" s="76">
        <v>40859</v>
      </c>
      <c r="C107" s="77" t="s">
        <v>333</v>
      </c>
      <c r="D107" s="25">
        <v>0</v>
      </c>
      <c r="E107" s="25">
        <v>5</v>
      </c>
      <c r="F107" s="25">
        <v>9</v>
      </c>
      <c r="G107" s="25">
        <v>0</v>
      </c>
      <c r="H107" s="25">
        <v>1</v>
      </c>
      <c r="I107" s="12">
        <v>8</v>
      </c>
      <c r="J107" s="91">
        <v>6520030</v>
      </c>
      <c r="K107" s="92">
        <v>9</v>
      </c>
      <c r="L107" s="92">
        <v>42</v>
      </c>
      <c r="M107" s="92">
        <v>432</v>
      </c>
      <c r="N107" s="92">
        <v>4574</v>
      </c>
      <c r="O107" s="92">
        <v>49109</v>
      </c>
      <c r="P107" s="93">
        <v>519665</v>
      </c>
    </row>
    <row r="108" spans="1:16" x14ac:dyDescent="0.15">
      <c r="A108" s="70">
        <v>46</v>
      </c>
      <c r="B108" s="71">
        <v>40853</v>
      </c>
      <c r="C108" s="72" t="s">
        <v>332</v>
      </c>
      <c r="D108" s="87">
        <v>6</v>
      </c>
      <c r="E108" s="87">
        <v>4</v>
      </c>
      <c r="F108" s="87">
        <v>1</v>
      </c>
      <c r="G108" s="87">
        <v>8</v>
      </c>
      <c r="H108" s="87">
        <v>4</v>
      </c>
      <c r="I108" s="5">
        <v>8</v>
      </c>
      <c r="J108" s="88">
        <v>2832917.5</v>
      </c>
      <c r="K108" s="89">
        <v>3</v>
      </c>
      <c r="L108" s="89">
        <v>32</v>
      </c>
      <c r="M108" s="89">
        <v>228</v>
      </c>
      <c r="N108" s="89">
        <v>2460</v>
      </c>
      <c r="O108" s="89">
        <v>23203</v>
      </c>
      <c r="P108" s="90">
        <v>218149</v>
      </c>
    </row>
    <row r="109" spans="1:16" x14ac:dyDescent="0.15">
      <c r="A109" s="75"/>
      <c r="B109" s="76">
        <v>40866</v>
      </c>
      <c r="C109" s="77" t="s">
        <v>333</v>
      </c>
      <c r="D109" s="25">
        <v>9</v>
      </c>
      <c r="E109" s="25">
        <v>0</v>
      </c>
      <c r="F109" s="25">
        <v>7</v>
      </c>
      <c r="G109" s="25">
        <v>1</v>
      </c>
      <c r="H109" s="25">
        <v>4</v>
      </c>
      <c r="I109" s="12">
        <v>7</v>
      </c>
      <c r="J109" s="91">
        <v>6682742.5</v>
      </c>
      <c r="K109" s="92">
        <v>4</v>
      </c>
      <c r="L109" s="92">
        <v>48</v>
      </c>
      <c r="M109" s="92">
        <v>583</v>
      </c>
      <c r="N109" s="92">
        <v>5887</v>
      </c>
      <c r="O109" s="92">
        <v>59229</v>
      </c>
      <c r="P109" s="93">
        <v>559222</v>
      </c>
    </row>
    <row r="110" spans="1:16" x14ac:dyDescent="0.15">
      <c r="A110" s="70">
        <v>47</v>
      </c>
      <c r="B110" s="71">
        <v>40870</v>
      </c>
      <c r="C110" s="72" t="s">
        <v>332</v>
      </c>
      <c r="D110" s="87">
        <v>4</v>
      </c>
      <c r="E110" s="87">
        <v>4</v>
      </c>
      <c r="F110" s="87">
        <v>8</v>
      </c>
      <c r="G110" s="87">
        <v>6</v>
      </c>
      <c r="H110" s="87">
        <v>6</v>
      </c>
      <c r="I110" s="5">
        <v>9</v>
      </c>
      <c r="J110" s="88">
        <v>3053627.5</v>
      </c>
      <c r="K110" s="89">
        <v>2</v>
      </c>
      <c r="L110" s="89">
        <v>20</v>
      </c>
      <c r="M110" s="89">
        <v>209</v>
      </c>
      <c r="N110" s="89">
        <v>1993</v>
      </c>
      <c r="O110" s="89">
        <v>20795</v>
      </c>
      <c r="P110" s="90">
        <v>195017</v>
      </c>
    </row>
    <row r="111" spans="1:16" x14ac:dyDescent="0.15">
      <c r="A111" s="75"/>
      <c r="B111" s="76">
        <v>40873</v>
      </c>
      <c r="C111" s="77" t="s">
        <v>333</v>
      </c>
      <c r="D111" s="25">
        <v>4</v>
      </c>
      <c r="E111" s="25">
        <v>3</v>
      </c>
      <c r="F111" s="25">
        <v>4</v>
      </c>
      <c r="G111" s="25">
        <v>1</v>
      </c>
      <c r="H111" s="25">
        <v>1</v>
      </c>
      <c r="I111" s="12">
        <v>9</v>
      </c>
      <c r="J111" s="91">
        <v>6902121.25</v>
      </c>
      <c r="K111" s="92">
        <v>4</v>
      </c>
      <c r="L111" s="92">
        <v>28</v>
      </c>
      <c r="M111" s="92">
        <v>417</v>
      </c>
      <c r="N111" s="92">
        <v>4304</v>
      </c>
      <c r="O111" s="92">
        <v>44174</v>
      </c>
      <c r="P111" s="93">
        <v>471157</v>
      </c>
    </row>
    <row r="112" spans="1:16" x14ac:dyDescent="0.15">
      <c r="A112" s="70">
        <v>48</v>
      </c>
      <c r="B112" s="71">
        <v>40877</v>
      </c>
      <c r="C112" s="72" t="s">
        <v>332</v>
      </c>
      <c r="D112" s="87">
        <v>8</v>
      </c>
      <c r="E112" s="87">
        <v>8</v>
      </c>
      <c r="F112" s="87">
        <v>5</v>
      </c>
      <c r="G112" s="87">
        <v>9</v>
      </c>
      <c r="H112" s="87">
        <v>8</v>
      </c>
      <c r="I112" s="5">
        <v>9</v>
      </c>
      <c r="J112" s="88">
        <v>2983865</v>
      </c>
      <c r="K112" s="89">
        <v>1</v>
      </c>
      <c r="L112" s="89">
        <v>24</v>
      </c>
      <c r="M112" s="89">
        <v>195</v>
      </c>
      <c r="N112" s="89">
        <v>1977</v>
      </c>
      <c r="O112" s="89">
        <v>19112</v>
      </c>
      <c r="P112" s="90">
        <v>196365</v>
      </c>
    </row>
    <row r="113" spans="1:16" x14ac:dyDescent="0.15">
      <c r="A113" s="75"/>
      <c r="B113" s="76">
        <v>40880</v>
      </c>
      <c r="C113" s="77" t="s">
        <v>333</v>
      </c>
      <c r="D113" s="25">
        <v>6</v>
      </c>
      <c r="E113" s="25">
        <v>7</v>
      </c>
      <c r="F113" s="25">
        <v>5</v>
      </c>
      <c r="G113" s="25">
        <v>2</v>
      </c>
      <c r="H113" s="25">
        <v>2</v>
      </c>
      <c r="I113" s="12">
        <v>2</v>
      </c>
      <c r="J113" s="91">
        <v>6948408.75</v>
      </c>
      <c r="K113" s="92">
        <v>3</v>
      </c>
      <c r="L113" s="92">
        <v>47</v>
      </c>
      <c r="M113" s="92">
        <v>504</v>
      </c>
      <c r="N113" s="92">
        <v>5176</v>
      </c>
      <c r="O113" s="92">
        <v>46309</v>
      </c>
      <c r="P113" s="93">
        <v>453945</v>
      </c>
    </row>
    <row r="114" spans="1:16" x14ac:dyDescent="0.15">
      <c r="A114" s="70">
        <v>49</v>
      </c>
      <c r="B114" s="71">
        <v>40884</v>
      </c>
      <c r="C114" s="72" t="s">
        <v>332</v>
      </c>
      <c r="D114" s="87">
        <v>5</v>
      </c>
      <c r="E114" s="87">
        <v>5</v>
      </c>
      <c r="F114" s="87">
        <v>7</v>
      </c>
      <c r="G114" s="87">
        <v>6</v>
      </c>
      <c r="H114" s="87">
        <v>1</v>
      </c>
      <c r="I114" s="5">
        <v>6</v>
      </c>
      <c r="J114" s="88">
        <v>2830725</v>
      </c>
      <c r="K114" s="89">
        <v>2</v>
      </c>
      <c r="L114" s="89">
        <v>17</v>
      </c>
      <c r="M114" s="89">
        <v>226</v>
      </c>
      <c r="N114" s="89">
        <v>2069</v>
      </c>
      <c r="O114" s="89">
        <v>20284</v>
      </c>
      <c r="P114" s="90">
        <v>219821</v>
      </c>
    </row>
    <row r="115" spans="1:16" x14ac:dyDescent="0.15">
      <c r="A115" s="75"/>
      <c r="B115" s="76">
        <v>40887</v>
      </c>
      <c r="C115" s="77" t="s">
        <v>333</v>
      </c>
      <c r="D115" s="25">
        <v>4</v>
      </c>
      <c r="E115" s="25">
        <v>8</v>
      </c>
      <c r="F115" s="25">
        <v>6</v>
      </c>
      <c r="G115" s="25">
        <v>9</v>
      </c>
      <c r="H115" s="25">
        <v>1</v>
      </c>
      <c r="I115" s="12">
        <v>1</v>
      </c>
      <c r="J115" s="91">
        <v>6513536.25</v>
      </c>
      <c r="K115" s="92">
        <v>1</v>
      </c>
      <c r="L115" s="92">
        <v>39</v>
      </c>
      <c r="M115" s="92">
        <v>416</v>
      </c>
      <c r="N115" s="92">
        <v>4417</v>
      </c>
      <c r="O115" s="92">
        <v>42466</v>
      </c>
      <c r="P115" s="93">
        <v>409486</v>
      </c>
    </row>
    <row r="116" spans="1:16" x14ac:dyDescent="0.15">
      <c r="A116" s="70">
        <v>50</v>
      </c>
      <c r="B116" s="71">
        <v>40881</v>
      </c>
      <c r="C116" s="72" t="s">
        <v>332</v>
      </c>
      <c r="D116" s="87">
        <v>1</v>
      </c>
      <c r="E116" s="87">
        <v>4</v>
      </c>
      <c r="F116" s="87">
        <v>2</v>
      </c>
      <c r="G116" s="87">
        <v>2</v>
      </c>
      <c r="H116" s="87">
        <v>1</v>
      </c>
      <c r="I116" s="5">
        <v>0</v>
      </c>
      <c r="J116" s="88">
        <v>2905627.5</v>
      </c>
      <c r="K116" s="89">
        <v>3</v>
      </c>
      <c r="L116" s="89">
        <v>23</v>
      </c>
      <c r="M116" s="89">
        <v>175</v>
      </c>
      <c r="N116" s="89">
        <v>1724</v>
      </c>
      <c r="O116" s="89">
        <v>16696</v>
      </c>
      <c r="P116" s="90">
        <v>170831</v>
      </c>
    </row>
    <row r="117" spans="1:16" x14ac:dyDescent="0.15">
      <c r="A117" s="75"/>
      <c r="B117" s="76">
        <v>40894</v>
      </c>
      <c r="C117" s="77" t="s">
        <v>333</v>
      </c>
      <c r="D117" s="25">
        <v>0</v>
      </c>
      <c r="E117" s="25">
        <v>6</v>
      </c>
      <c r="F117" s="25">
        <v>1</v>
      </c>
      <c r="G117" s="25">
        <v>0</v>
      </c>
      <c r="H117" s="25">
        <v>7</v>
      </c>
      <c r="I117" s="12">
        <v>6</v>
      </c>
      <c r="J117" s="91">
        <v>6933298.75</v>
      </c>
      <c r="K117" s="92">
        <v>3</v>
      </c>
      <c r="L117" s="92">
        <v>42</v>
      </c>
      <c r="M117" s="92">
        <v>475</v>
      </c>
      <c r="N117" s="92">
        <v>4936</v>
      </c>
      <c r="O117" s="92">
        <v>52433</v>
      </c>
      <c r="P117" s="93">
        <v>521104</v>
      </c>
    </row>
    <row r="118" spans="1:16" x14ac:dyDescent="0.15">
      <c r="A118" s="70">
        <v>51</v>
      </c>
      <c r="B118" s="71">
        <v>40898</v>
      </c>
      <c r="C118" s="72" t="s">
        <v>332</v>
      </c>
      <c r="D118" s="87">
        <v>2</v>
      </c>
      <c r="E118" s="87">
        <v>9</v>
      </c>
      <c r="F118" s="87">
        <v>5</v>
      </c>
      <c r="G118" s="87">
        <v>5</v>
      </c>
      <c r="H118" s="87">
        <v>7</v>
      </c>
      <c r="I118" s="5">
        <v>2</v>
      </c>
      <c r="J118" s="88">
        <v>2869783.75</v>
      </c>
      <c r="K118" s="89" t="s">
        <v>22</v>
      </c>
      <c r="L118" s="89">
        <v>12</v>
      </c>
      <c r="M118" s="89">
        <v>188</v>
      </c>
      <c r="N118" s="89">
        <v>1899</v>
      </c>
      <c r="O118" s="89">
        <v>18170</v>
      </c>
      <c r="P118" s="90">
        <v>185851</v>
      </c>
    </row>
    <row r="119" spans="1:16" x14ac:dyDescent="0.15">
      <c r="A119" s="75"/>
      <c r="B119" s="76">
        <v>40901</v>
      </c>
      <c r="C119" s="77" t="s">
        <v>333</v>
      </c>
      <c r="D119" s="25">
        <v>8</v>
      </c>
      <c r="E119" s="25">
        <v>2</v>
      </c>
      <c r="F119" s="25">
        <v>1</v>
      </c>
      <c r="G119" s="25">
        <v>8</v>
      </c>
      <c r="H119" s="25">
        <v>6</v>
      </c>
      <c r="I119" s="12">
        <v>5</v>
      </c>
      <c r="J119" s="91">
        <v>7202705</v>
      </c>
      <c r="K119" s="92">
        <v>4</v>
      </c>
      <c r="L119" s="92">
        <v>56</v>
      </c>
      <c r="M119" s="92">
        <v>621</v>
      </c>
      <c r="N119" s="92">
        <v>6389</v>
      </c>
      <c r="O119" s="92">
        <v>65008</v>
      </c>
      <c r="P119" s="93">
        <v>619941</v>
      </c>
    </row>
    <row r="120" spans="1:16" x14ac:dyDescent="0.15">
      <c r="A120" s="70">
        <v>52</v>
      </c>
      <c r="B120" s="71">
        <v>40905</v>
      </c>
      <c r="C120" s="72" t="s">
        <v>332</v>
      </c>
      <c r="D120" s="87">
        <v>6</v>
      </c>
      <c r="E120" s="87">
        <v>8</v>
      </c>
      <c r="F120" s="87">
        <v>6</v>
      </c>
      <c r="G120" s="87">
        <v>8</v>
      </c>
      <c r="H120" s="87">
        <v>3</v>
      </c>
      <c r="I120" s="5">
        <v>4</v>
      </c>
      <c r="J120" s="88">
        <v>2871811.25</v>
      </c>
      <c r="K120" s="89">
        <v>4</v>
      </c>
      <c r="L120" s="89">
        <v>21</v>
      </c>
      <c r="M120" s="89">
        <v>208</v>
      </c>
      <c r="N120" s="89">
        <v>1904</v>
      </c>
      <c r="O120" s="89">
        <v>19947</v>
      </c>
      <c r="P120" s="90">
        <v>194268</v>
      </c>
    </row>
    <row r="121" spans="1:16" x14ac:dyDescent="0.15">
      <c r="A121" s="75"/>
      <c r="B121" s="76">
        <v>40908</v>
      </c>
      <c r="C121" s="77" t="s">
        <v>333</v>
      </c>
      <c r="D121" s="20">
        <v>9</v>
      </c>
      <c r="E121" s="20">
        <v>9</v>
      </c>
      <c r="F121" s="20">
        <v>6</v>
      </c>
      <c r="G121" s="20">
        <v>3</v>
      </c>
      <c r="H121" s="20">
        <v>9</v>
      </c>
      <c r="I121" s="18">
        <v>5</v>
      </c>
      <c r="J121" s="91">
        <v>7206250</v>
      </c>
      <c r="K121" s="92">
        <v>5</v>
      </c>
      <c r="L121" s="92">
        <v>57</v>
      </c>
      <c r="M121" s="92">
        <v>597</v>
      </c>
      <c r="N121" s="92">
        <v>6097</v>
      </c>
      <c r="O121" s="92">
        <v>58615</v>
      </c>
      <c r="P121" s="93">
        <v>629635</v>
      </c>
    </row>
    <row r="122" spans="1:16" x14ac:dyDescent="0.15">
      <c r="A122" s="94"/>
      <c r="B122" s="95"/>
      <c r="C122" s="95"/>
      <c r="D122" s="96"/>
      <c r="E122" s="96"/>
      <c r="F122" s="96"/>
      <c r="G122" s="96"/>
      <c r="H122" s="96" t="s">
        <v>23</v>
      </c>
      <c r="I122" s="96"/>
      <c r="J122" s="97"/>
      <c r="K122" s="39">
        <f t="shared" ref="K122:P122" si="1">SUM(K70:K121)</f>
        <v>193</v>
      </c>
      <c r="L122" s="39">
        <f t="shared" si="1"/>
        <v>1859</v>
      </c>
      <c r="M122" s="39">
        <f t="shared" si="1"/>
        <v>18866</v>
      </c>
      <c r="N122" s="39">
        <f t="shared" si="1"/>
        <v>190868</v>
      </c>
      <c r="O122" s="39">
        <f t="shared" si="1"/>
        <v>1915560</v>
      </c>
      <c r="P122" s="107">
        <f t="shared" si="1"/>
        <v>19146398</v>
      </c>
    </row>
    <row r="123" spans="1:16" x14ac:dyDescent="0.15">
      <c r="J123" s="98"/>
    </row>
    <row r="128" spans="1:16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</sheetData>
  <printOptions horizontalCentered="1" verticalCentered="1"/>
  <pageMargins left="0" right="0" top="0" bottom="0.39370078740157483" header="0" footer="0.19685039370078741"/>
  <pageSetup paperSize="9" scale="8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3:P135"/>
  <sheetViews>
    <sheetView workbookViewId="0">
      <pane xSplit="3" ySplit="7" topLeftCell="D74" activePane="bottomRight" state="frozenSplit"/>
      <selection pane="topRight"/>
      <selection pane="bottomLeft"/>
      <selection pane="bottomRight" activeCell="A3" sqref="A3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83203125" customWidth="1"/>
    <col min="10" max="10" width="20.83203125" customWidth="1"/>
    <col min="11" max="16" width="18.1640625" customWidth="1"/>
    <col min="17" max="17" width="6.83203125" customWidth="1"/>
    <col min="18" max="18" width="13.5" customWidth="1"/>
    <col min="19" max="19" width="5.6640625" customWidth="1"/>
  </cols>
  <sheetData>
    <row r="3" spans="1:16" ht="14.1" customHeight="1" x14ac:dyDescent="0.2">
      <c r="A3" s="1" t="s">
        <v>352</v>
      </c>
      <c r="P3" s="84" t="s">
        <v>359</v>
      </c>
    </row>
    <row r="4" spans="1:16" ht="11.1" customHeight="1" x14ac:dyDescent="0.15">
      <c r="A4" s="4" t="s">
        <v>2</v>
      </c>
    </row>
    <row r="5" spans="1:16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16" ht="11.1" customHeight="1" x14ac:dyDescent="0.15">
      <c r="A6" s="12" t="s">
        <v>330</v>
      </c>
      <c r="B6" s="13">
        <v>2012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16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16" x14ac:dyDescent="0.15">
      <c r="A8" s="70">
        <v>1</v>
      </c>
      <c r="B8" s="115">
        <v>40912</v>
      </c>
      <c r="C8" s="72" t="s">
        <v>332</v>
      </c>
      <c r="D8" s="87">
        <v>6</v>
      </c>
      <c r="E8" s="87">
        <v>4</v>
      </c>
      <c r="F8" s="87">
        <v>5</v>
      </c>
      <c r="G8" s="87">
        <v>8</v>
      </c>
      <c r="H8" s="87">
        <v>0</v>
      </c>
      <c r="I8" s="5">
        <v>4</v>
      </c>
      <c r="J8" s="88">
        <v>2848067.5</v>
      </c>
      <c r="K8" s="89">
        <v>3</v>
      </c>
      <c r="L8" s="89">
        <v>14</v>
      </c>
      <c r="M8" s="89">
        <v>188</v>
      </c>
      <c r="N8" s="89">
        <v>1789</v>
      </c>
      <c r="O8" s="89">
        <v>17420</v>
      </c>
      <c r="P8" s="90">
        <v>196306</v>
      </c>
    </row>
    <row r="9" spans="1:16" x14ac:dyDescent="0.15">
      <c r="A9" s="75"/>
      <c r="B9" s="76">
        <v>40915</v>
      </c>
      <c r="C9" s="77" t="s">
        <v>333</v>
      </c>
      <c r="D9" s="25">
        <v>4</v>
      </c>
      <c r="E9" s="25">
        <v>7</v>
      </c>
      <c r="F9" s="25">
        <v>8</v>
      </c>
      <c r="G9" s="25">
        <v>0</v>
      </c>
      <c r="H9" s="25">
        <v>0</v>
      </c>
      <c r="I9" s="12">
        <v>6</v>
      </c>
      <c r="J9" s="91">
        <v>6415565</v>
      </c>
      <c r="K9" s="92">
        <v>8</v>
      </c>
      <c r="L9" s="92">
        <v>38</v>
      </c>
      <c r="M9" s="92">
        <v>387</v>
      </c>
      <c r="N9" s="92">
        <v>3799</v>
      </c>
      <c r="O9" s="92">
        <v>42069</v>
      </c>
      <c r="P9" s="93">
        <v>487735</v>
      </c>
    </row>
    <row r="10" spans="1:16" x14ac:dyDescent="0.15">
      <c r="A10" s="70">
        <v>2</v>
      </c>
      <c r="B10" s="71">
        <v>40919</v>
      </c>
      <c r="C10" s="72" t="s">
        <v>332</v>
      </c>
      <c r="D10" s="87">
        <v>3</v>
      </c>
      <c r="E10" s="87">
        <v>1</v>
      </c>
      <c r="F10" s="87">
        <v>2</v>
      </c>
      <c r="G10" s="87">
        <v>6</v>
      </c>
      <c r="H10" s="87">
        <v>0</v>
      </c>
      <c r="I10" s="5">
        <v>9</v>
      </c>
      <c r="J10" s="88">
        <v>2833771.25</v>
      </c>
      <c r="K10" s="89">
        <v>1</v>
      </c>
      <c r="L10" s="89">
        <v>15</v>
      </c>
      <c r="M10" s="89">
        <v>166</v>
      </c>
      <c r="N10" s="89">
        <v>1672</v>
      </c>
      <c r="O10" s="89">
        <v>16265</v>
      </c>
      <c r="P10" s="90">
        <v>184237</v>
      </c>
    </row>
    <row r="11" spans="1:16" x14ac:dyDescent="0.15">
      <c r="A11" s="75"/>
      <c r="B11" s="76">
        <v>40922</v>
      </c>
      <c r="C11" s="77" t="s">
        <v>333</v>
      </c>
      <c r="D11" s="25">
        <v>4</v>
      </c>
      <c r="E11" s="25">
        <v>3</v>
      </c>
      <c r="F11" s="25">
        <v>8</v>
      </c>
      <c r="G11" s="25">
        <v>1</v>
      </c>
      <c r="H11" s="25">
        <v>4</v>
      </c>
      <c r="I11" s="12">
        <v>4</v>
      </c>
      <c r="J11" s="91">
        <v>6822211.25</v>
      </c>
      <c r="K11" s="92">
        <v>9</v>
      </c>
      <c r="L11" s="92">
        <v>55</v>
      </c>
      <c r="M11" s="92">
        <v>519</v>
      </c>
      <c r="N11" s="92">
        <v>4624</v>
      </c>
      <c r="O11" s="92">
        <v>47513</v>
      </c>
      <c r="P11" s="93">
        <v>459818</v>
      </c>
    </row>
    <row r="12" spans="1:16" x14ac:dyDescent="0.15">
      <c r="A12" s="70">
        <v>3</v>
      </c>
      <c r="B12" s="71">
        <v>40926</v>
      </c>
      <c r="C12" s="72" t="s">
        <v>332</v>
      </c>
      <c r="D12" s="87">
        <v>4</v>
      </c>
      <c r="E12" s="87">
        <v>2</v>
      </c>
      <c r="F12" s="87">
        <v>6</v>
      </c>
      <c r="G12" s="87">
        <v>8</v>
      </c>
      <c r="H12" s="87">
        <v>5</v>
      </c>
      <c r="I12" s="5">
        <v>3</v>
      </c>
      <c r="J12" s="88">
        <v>3103122.5</v>
      </c>
      <c r="K12" s="89">
        <v>1</v>
      </c>
      <c r="L12" s="89">
        <v>29</v>
      </c>
      <c r="M12" s="89">
        <v>243</v>
      </c>
      <c r="N12" s="89">
        <v>2413</v>
      </c>
      <c r="O12" s="89">
        <v>24542</v>
      </c>
      <c r="P12" s="90">
        <v>235727</v>
      </c>
    </row>
    <row r="13" spans="1:16" x14ac:dyDescent="0.15">
      <c r="A13" s="75"/>
      <c r="B13" s="76">
        <v>40929</v>
      </c>
      <c r="C13" s="77" t="s">
        <v>333</v>
      </c>
      <c r="D13" s="25">
        <v>6</v>
      </c>
      <c r="E13" s="25">
        <v>3</v>
      </c>
      <c r="F13" s="25">
        <v>4</v>
      </c>
      <c r="G13" s="25">
        <v>0</v>
      </c>
      <c r="H13" s="25">
        <v>9</v>
      </c>
      <c r="I13" s="12">
        <v>6</v>
      </c>
      <c r="J13" s="91">
        <v>6961883.75</v>
      </c>
      <c r="K13" s="92">
        <v>5</v>
      </c>
      <c r="L13" s="92">
        <v>48</v>
      </c>
      <c r="M13" s="92">
        <v>511</v>
      </c>
      <c r="N13" s="92">
        <v>5084</v>
      </c>
      <c r="O13" s="92">
        <v>51806</v>
      </c>
      <c r="P13" s="93">
        <v>524098</v>
      </c>
    </row>
    <row r="14" spans="1:16" x14ac:dyDescent="0.15">
      <c r="A14" s="70">
        <v>4</v>
      </c>
      <c r="B14" s="71">
        <v>40933</v>
      </c>
      <c r="C14" s="72" t="s">
        <v>332</v>
      </c>
      <c r="D14" s="87">
        <v>8</v>
      </c>
      <c r="E14" s="87">
        <v>9</v>
      </c>
      <c r="F14" s="87">
        <v>2</v>
      </c>
      <c r="G14" s="87">
        <v>6</v>
      </c>
      <c r="H14" s="87">
        <v>9</v>
      </c>
      <c r="I14" s="5">
        <v>8</v>
      </c>
      <c r="J14" s="88">
        <v>3680747.5</v>
      </c>
      <c r="K14" s="89">
        <v>4</v>
      </c>
      <c r="L14" s="89">
        <v>28</v>
      </c>
      <c r="M14" s="89">
        <v>261</v>
      </c>
      <c r="N14" s="89">
        <v>2719</v>
      </c>
      <c r="O14" s="89">
        <v>25965</v>
      </c>
      <c r="P14" s="90">
        <v>280803</v>
      </c>
    </row>
    <row r="15" spans="1:16" x14ac:dyDescent="0.15">
      <c r="A15" s="75"/>
      <c r="B15" s="76">
        <v>40936</v>
      </c>
      <c r="C15" s="77" t="s">
        <v>333</v>
      </c>
      <c r="D15" s="25">
        <v>4</v>
      </c>
      <c r="E15" s="25">
        <v>8</v>
      </c>
      <c r="F15" s="25">
        <v>4</v>
      </c>
      <c r="G15" s="25">
        <v>9</v>
      </c>
      <c r="H15" s="25">
        <v>6</v>
      </c>
      <c r="I15" s="12">
        <v>8</v>
      </c>
      <c r="J15" s="91">
        <v>7866695</v>
      </c>
      <c r="K15" s="92">
        <v>12</v>
      </c>
      <c r="L15" s="92">
        <v>59</v>
      </c>
      <c r="M15" s="92">
        <v>724</v>
      </c>
      <c r="N15" s="92">
        <v>6627</v>
      </c>
      <c r="O15" s="92">
        <v>63619</v>
      </c>
      <c r="P15" s="93">
        <v>610020</v>
      </c>
    </row>
    <row r="16" spans="1:16" x14ac:dyDescent="0.15">
      <c r="A16" s="70">
        <v>5</v>
      </c>
      <c r="B16" s="71">
        <v>40940</v>
      </c>
      <c r="C16" s="72" t="s">
        <v>332</v>
      </c>
      <c r="D16" s="87">
        <v>4</v>
      </c>
      <c r="E16" s="87">
        <v>6</v>
      </c>
      <c r="F16" s="87">
        <v>4</v>
      </c>
      <c r="G16" s="87">
        <v>8</v>
      </c>
      <c r="H16" s="87">
        <v>1</v>
      </c>
      <c r="I16" s="5">
        <v>1</v>
      </c>
      <c r="J16" s="88">
        <v>4161502.5</v>
      </c>
      <c r="K16" s="89">
        <v>5</v>
      </c>
      <c r="L16" s="89">
        <v>35</v>
      </c>
      <c r="M16" s="89">
        <v>262</v>
      </c>
      <c r="N16" s="89">
        <v>2729</v>
      </c>
      <c r="O16" s="89">
        <v>28103</v>
      </c>
      <c r="P16" s="90">
        <v>264974</v>
      </c>
    </row>
    <row r="17" spans="1:16" x14ac:dyDescent="0.15">
      <c r="A17" s="75"/>
      <c r="B17" s="76">
        <v>40943</v>
      </c>
      <c r="C17" s="77" t="s">
        <v>333</v>
      </c>
      <c r="D17" s="25">
        <v>8</v>
      </c>
      <c r="E17" s="25">
        <v>4</v>
      </c>
      <c r="F17" s="25">
        <v>6</v>
      </c>
      <c r="G17" s="25">
        <v>5</v>
      </c>
      <c r="H17" s="25">
        <v>2</v>
      </c>
      <c r="I17" s="12">
        <v>6</v>
      </c>
      <c r="J17" s="91">
        <v>8367302.5</v>
      </c>
      <c r="K17" s="92">
        <v>5</v>
      </c>
      <c r="L17" s="92">
        <v>60</v>
      </c>
      <c r="M17" s="92">
        <v>675</v>
      </c>
      <c r="N17" s="92">
        <v>6352</v>
      </c>
      <c r="O17" s="92">
        <v>63343</v>
      </c>
      <c r="P17" s="93">
        <v>631000</v>
      </c>
    </row>
    <row r="18" spans="1:16" x14ac:dyDescent="0.15">
      <c r="A18" s="70">
        <v>6</v>
      </c>
      <c r="B18" s="71">
        <v>40947</v>
      </c>
      <c r="C18" s="72" t="s">
        <v>332</v>
      </c>
      <c r="D18" s="87">
        <v>6</v>
      </c>
      <c r="E18" s="87">
        <v>2</v>
      </c>
      <c r="F18" s="87">
        <v>0</v>
      </c>
      <c r="G18" s="87">
        <v>4</v>
      </c>
      <c r="H18" s="87">
        <v>1</v>
      </c>
      <c r="I18" s="5">
        <v>5</v>
      </c>
      <c r="J18" s="88">
        <v>2991681.25</v>
      </c>
      <c r="K18" s="89">
        <v>2</v>
      </c>
      <c r="L18" s="89">
        <v>23</v>
      </c>
      <c r="M18" s="89">
        <v>289</v>
      </c>
      <c r="N18" s="89">
        <v>2667</v>
      </c>
      <c r="O18" s="89">
        <v>25824</v>
      </c>
      <c r="P18" s="90">
        <v>257790</v>
      </c>
    </row>
    <row r="19" spans="1:16" x14ac:dyDescent="0.15">
      <c r="A19" s="75"/>
      <c r="B19" s="76">
        <v>40950</v>
      </c>
      <c r="C19" s="77" t="s">
        <v>333</v>
      </c>
      <c r="D19" s="25">
        <v>5</v>
      </c>
      <c r="E19" s="25">
        <v>4</v>
      </c>
      <c r="F19" s="25">
        <v>9</v>
      </c>
      <c r="G19" s="25">
        <v>4</v>
      </c>
      <c r="H19" s="25">
        <v>5</v>
      </c>
      <c r="I19" s="12">
        <v>0</v>
      </c>
      <c r="J19" s="91">
        <v>6519553.75</v>
      </c>
      <c r="K19" s="92">
        <v>2</v>
      </c>
      <c r="L19" s="92">
        <v>32</v>
      </c>
      <c r="M19" s="92">
        <v>417</v>
      </c>
      <c r="N19" s="92">
        <v>3798</v>
      </c>
      <c r="O19" s="92">
        <v>37962</v>
      </c>
      <c r="P19" s="93">
        <v>360767</v>
      </c>
    </row>
    <row r="20" spans="1:16" x14ac:dyDescent="0.15">
      <c r="A20" s="70">
        <v>7</v>
      </c>
      <c r="B20" s="71">
        <v>40954</v>
      </c>
      <c r="C20" s="72" t="s">
        <v>332</v>
      </c>
      <c r="D20" s="87">
        <v>4</v>
      </c>
      <c r="E20" s="87">
        <v>7</v>
      </c>
      <c r="F20" s="87">
        <v>1</v>
      </c>
      <c r="G20" s="87">
        <v>0</v>
      </c>
      <c r="H20" s="87">
        <v>5</v>
      </c>
      <c r="I20" s="5">
        <v>5</v>
      </c>
      <c r="J20" s="88">
        <v>2901481.25</v>
      </c>
      <c r="K20" s="89">
        <v>4</v>
      </c>
      <c r="L20" s="89">
        <v>28</v>
      </c>
      <c r="M20" s="89">
        <v>257</v>
      </c>
      <c r="N20" s="89">
        <v>2501</v>
      </c>
      <c r="O20" s="89">
        <v>27935</v>
      </c>
      <c r="P20" s="90">
        <v>250472</v>
      </c>
    </row>
    <row r="21" spans="1:16" x14ac:dyDescent="0.15">
      <c r="A21" s="75"/>
      <c r="B21" s="76">
        <v>40957</v>
      </c>
      <c r="C21" s="77" t="s">
        <v>333</v>
      </c>
      <c r="D21" s="25">
        <v>4</v>
      </c>
      <c r="E21" s="25">
        <v>9</v>
      </c>
      <c r="F21" s="25">
        <v>5</v>
      </c>
      <c r="G21" s="25">
        <v>4</v>
      </c>
      <c r="H21" s="25">
        <v>5</v>
      </c>
      <c r="I21" s="12">
        <v>3</v>
      </c>
      <c r="J21" s="91">
        <v>6686178.75</v>
      </c>
      <c r="K21" s="92">
        <v>8</v>
      </c>
      <c r="L21" s="92">
        <v>55</v>
      </c>
      <c r="M21" s="92">
        <v>495</v>
      </c>
      <c r="N21" s="92">
        <v>5052</v>
      </c>
      <c r="O21" s="92">
        <v>50250</v>
      </c>
      <c r="P21" s="93">
        <v>485820</v>
      </c>
    </row>
    <row r="22" spans="1:16" x14ac:dyDescent="0.15">
      <c r="A22" s="70">
        <v>8</v>
      </c>
      <c r="B22" s="71">
        <v>40961</v>
      </c>
      <c r="C22" s="72" t="s">
        <v>332</v>
      </c>
      <c r="D22" s="87">
        <v>1</v>
      </c>
      <c r="E22" s="87">
        <v>4</v>
      </c>
      <c r="F22" s="87">
        <v>6</v>
      </c>
      <c r="G22" s="87">
        <v>8</v>
      </c>
      <c r="H22" s="87">
        <v>6</v>
      </c>
      <c r="I22" s="5">
        <v>9</v>
      </c>
      <c r="J22" s="88">
        <v>2739226.25</v>
      </c>
      <c r="K22" s="89">
        <v>1</v>
      </c>
      <c r="L22" s="89">
        <v>17</v>
      </c>
      <c r="M22" s="89">
        <v>191</v>
      </c>
      <c r="N22" s="89">
        <v>1816</v>
      </c>
      <c r="O22" s="89">
        <v>18736</v>
      </c>
      <c r="P22" s="90">
        <v>174713</v>
      </c>
    </row>
    <row r="23" spans="1:16" x14ac:dyDescent="0.15">
      <c r="A23" s="75"/>
      <c r="B23" s="76">
        <v>40964</v>
      </c>
      <c r="C23" s="77" t="s">
        <v>333</v>
      </c>
      <c r="D23" s="25">
        <v>4</v>
      </c>
      <c r="E23" s="25">
        <v>5</v>
      </c>
      <c r="F23" s="25">
        <v>1</v>
      </c>
      <c r="G23" s="25">
        <v>1</v>
      </c>
      <c r="H23" s="25">
        <v>0</v>
      </c>
      <c r="I23" s="12">
        <v>4</v>
      </c>
      <c r="J23" s="91">
        <v>6422545</v>
      </c>
      <c r="K23" s="92">
        <v>8</v>
      </c>
      <c r="L23" s="92">
        <v>34</v>
      </c>
      <c r="M23" s="92">
        <v>371</v>
      </c>
      <c r="N23" s="92">
        <v>3926</v>
      </c>
      <c r="O23" s="92">
        <v>38453</v>
      </c>
      <c r="P23" s="93">
        <v>441312</v>
      </c>
    </row>
    <row r="24" spans="1:16" x14ac:dyDescent="0.15">
      <c r="A24" s="70">
        <v>9</v>
      </c>
      <c r="B24" s="71">
        <v>40968</v>
      </c>
      <c r="C24" s="72" t="s">
        <v>332</v>
      </c>
      <c r="D24" s="87">
        <v>3</v>
      </c>
      <c r="E24" s="87">
        <v>3</v>
      </c>
      <c r="F24" s="87">
        <v>5</v>
      </c>
      <c r="G24" s="87">
        <v>7</v>
      </c>
      <c r="H24" s="87">
        <v>4</v>
      </c>
      <c r="I24" s="5">
        <v>5</v>
      </c>
      <c r="J24" s="88">
        <v>2939192.5</v>
      </c>
      <c r="K24" s="89">
        <v>2</v>
      </c>
      <c r="L24" s="89">
        <v>26</v>
      </c>
      <c r="M24" s="89">
        <v>286</v>
      </c>
      <c r="N24" s="89">
        <v>2702</v>
      </c>
      <c r="O24" s="89">
        <v>26651</v>
      </c>
      <c r="P24" s="90">
        <v>255299</v>
      </c>
    </row>
    <row r="25" spans="1:16" x14ac:dyDescent="0.15">
      <c r="A25" s="75"/>
      <c r="B25" s="76">
        <v>40971</v>
      </c>
      <c r="C25" s="77" t="s">
        <v>333</v>
      </c>
      <c r="D25" s="25">
        <v>4</v>
      </c>
      <c r="E25" s="25">
        <v>1</v>
      </c>
      <c r="F25" s="25">
        <v>5</v>
      </c>
      <c r="G25" s="25">
        <v>5</v>
      </c>
      <c r="H25" s="25">
        <v>5</v>
      </c>
      <c r="I25" s="12">
        <v>2</v>
      </c>
      <c r="J25" s="91">
        <v>6820310</v>
      </c>
      <c r="K25" s="92">
        <v>3</v>
      </c>
      <c r="L25" s="92">
        <v>52</v>
      </c>
      <c r="M25" s="92">
        <v>436</v>
      </c>
      <c r="N25" s="92">
        <v>4634</v>
      </c>
      <c r="O25" s="92">
        <v>47506</v>
      </c>
      <c r="P25" s="93">
        <v>436806</v>
      </c>
    </row>
    <row r="26" spans="1:16" x14ac:dyDescent="0.15">
      <c r="A26" s="70">
        <v>10</v>
      </c>
      <c r="B26" s="71">
        <v>40975</v>
      </c>
      <c r="C26" s="72" t="s">
        <v>332</v>
      </c>
      <c r="D26" s="87">
        <v>7</v>
      </c>
      <c r="E26" s="87">
        <v>7</v>
      </c>
      <c r="F26" s="87">
        <v>8</v>
      </c>
      <c r="G26" s="87">
        <v>0</v>
      </c>
      <c r="H26" s="87">
        <v>0</v>
      </c>
      <c r="I26" s="5">
        <v>0</v>
      </c>
      <c r="J26" s="88">
        <v>3287725</v>
      </c>
      <c r="K26" s="89">
        <v>3</v>
      </c>
      <c r="L26" s="89">
        <v>29</v>
      </c>
      <c r="M26" s="89">
        <v>277</v>
      </c>
      <c r="N26" s="89">
        <v>3073</v>
      </c>
      <c r="O26" s="89">
        <v>21397</v>
      </c>
      <c r="P26" s="90">
        <v>186130</v>
      </c>
    </row>
    <row r="27" spans="1:16" x14ac:dyDescent="0.15">
      <c r="A27" s="75"/>
      <c r="B27" s="76">
        <v>40978</v>
      </c>
      <c r="C27" s="77" t="s">
        <v>333</v>
      </c>
      <c r="D27" s="25">
        <v>4</v>
      </c>
      <c r="E27" s="25">
        <v>0</v>
      </c>
      <c r="F27" s="25">
        <v>2</v>
      </c>
      <c r="G27" s="25">
        <v>9</v>
      </c>
      <c r="H27" s="25">
        <v>3</v>
      </c>
      <c r="I27" s="12">
        <v>2</v>
      </c>
      <c r="J27" s="91">
        <v>6562526.25</v>
      </c>
      <c r="K27" s="92">
        <v>2</v>
      </c>
      <c r="L27" s="92">
        <v>52</v>
      </c>
      <c r="M27" s="92">
        <v>420</v>
      </c>
      <c r="N27" s="92">
        <v>4161</v>
      </c>
      <c r="O27" s="92">
        <v>42450</v>
      </c>
      <c r="P27" s="93">
        <v>429886</v>
      </c>
    </row>
    <row r="28" spans="1:16" x14ac:dyDescent="0.15">
      <c r="A28" s="70">
        <v>11</v>
      </c>
      <c r="B28" s="71">
        <v>40982</v>
      </c>
      <c r="C28" s="72" t="s">
        <v>332</v>
      </c>
      <c r="D28" s="87">
        <v>7</v>
      </c>
      <c r="E28" s="87">
        <v>2</v>
      </c>
      <c r="F28" s="87">
        <v>0</v>
      </c>
      <c r="G28" s="87">
        <v>0</v>
      </c>
      <c r="H28" s="87">
        <v>0</v>
      </c>
      <c r="I28" s="5">
        <v>0</v>
      </c>
      <c r="J28" s="88">
        <v>2848556.25</v>
      </c>
      <c r="K28" s="89">
        <v>3</v>
      </c>
      <c r="L28" s="89">
        <v>38</v>
      </c>
      <c r="M28" s="89">
        <v>425</v>
      </c>
      <c r="N28" s="89">
        <v>2766</v>
      </c>
      <c r="O28" s="89">
        <v>18720</v>
      </c>
      <c r="P28" s="90">
        <v>158956</v>
      </c>
    </row>
    <row r="29" spans="1:16" x14ac:dyDescent="0.15">
      <c r="A29" s="75"/>
      <c r="B29" s="76">
        <v>40985</v>
      </c>
      <c r="C29" s="77" t="s">
        <v>333</v>
      </c>
      <c r="D29" s="25">
        <v>2</v>
      </c>
      <c r="E29" s="25">
        <v>4</v>
      </c>
      <c r="F29" s="25">
        <v>1</v>
      </c>
      <c r="G29" s="25">
        <v>8</v>
      </c>
      <c r="H29" s="25">
        <v>8</v>
      </c>
      <c r="I29" s="12">
        <v>1</v>
      </c>
      <c r="J29" s="91">
        <v>6522520</v>
      </c>
      <c r="K29" s="92">
        <v>3</v>
      </c>
      <c r="L29" s="92">
        <v>46</v>
      </c>
      <c r="M29" s="92">
        <v>418</v>
      </c>
      <c r="N29" s="92">
        <v>3981</v>
      </c>
      <c r="O29" s="92">
        <v>40184</v>
      </c>
      <c r="P29" s="93">
        <v>403170</v>
      </c>
    </row>
    <row r="30" spans="1:16" x14ac:dyDescent="0.15">
      <c r="A30" s="70">
        <v>12</v>
      </c>
      <c r="B30" s="71">
        <v>40989</v>
      </c>
      <c r="C30" s="72" t="s">
        <v>332</v>
      </c>
      <c r="D30" s="87">
        <v>7</v>
      </c>
      <c r="E30" s="87">
        <v>1</v>
      </c>
      <c r="F30" s="87">
        <v>0</v>
      </c>
      <c r="G30" s="87">
        <v>4</v>
      </c>
      <c r="H30" s="87">
        <v>7</v>
      </c>
      <c r="I30" s="5">
        <v>8</v>
      </c>
      <c r="J30" s="88">
        <v>2677823.75</v>
      </c>
      <c r="K30" s="89">
        <v>4</v>
      </c>
      <c r="L30" s="89">
        <v>19</v>
      </c>
      <c r="M30" s="89">
        <v>238</v>
      </c>
      <c r="N30" s="89">
        <v>2158</v>
      </c>
      <c r="O30" s="89">
        <v>20734</v>
      </c>
      <c r="P30" s="90">
        <v>206252</v>
      </c>
    </row>
    <row r="31" spans="1:16" x14ac:dyDescent="0.15">
      <c r="A31" s="75"/>
      <c r="B31" s="76">
        <v>40992</v>
      </c>
      <c r="C31" s="77" t="s">
        <v>333</v>
      </c>
      <c r="D31" s="25">
        <v>3</v>
      </c>
      <c r="E31" s="25">
        <v>1</v>
      </c>
      <c r="F31" s="25">
        <v>4</v>
      </c>
      <c r="G31" s="25">
        <v>2</v>
      </c>
      <c r="H31" s="25">
        <v>7</v>
      </c>
      <c r="I31" s="12">
        <v>6</v>
      </c>
      <c r="J31" s="91">
        <v>6148075</v>
      </c>
      <c r="K31" s="92">
        <v>6</v>
      </c>
      <c r="L31" s="92">
        <v>54</v>
      </c>
      <c r="M31" s="92">
        <v>443</v>
      </c>
      <c r="N31" s="92">
        <v>4628</v>
      </c>
      <c r="O31" s="92">
        <v>46696</v>
      </c>
      <c r="P31" s="93">
        <v>467616</v>
      </c>
    </row>
    <row r="32" spans="1:16" x14ac:dyDescent="0.15">
      <c r="A32" s="70">
        <v>13</v>
      </c>
      <c r="B32" s="71">
        <v>40996</v>
      </c>
      <c r="C32" s="72" t="s">
        <v>332</v>
      </c>
      <c r="D32" s="87">
        <v>3</v>
      </c>
      <c r="E32" s="87">
        <v>8</v>
      </c>
      <c r="F32" s="87">
        <v>0</v>
      </c>
      <c r="G32" s="87">
        <v>6</v>
      </c>
      <c r="H32" s="87">
        <v>6</v>
      </c>
      <c r="I32" s="5">
        <v>6</v>
      </c>
      <c r="J32" s="88">
        <v>2574675</v>
      </c>
      <c r="K32" s="89">
        <v>2</v>
      </c>
      <c r="L32" s="89">
        <v>37</v>
      </c>
      <c r="M32" s="89">
        <v>333</v>
      </c>
      <c r="N32" s="89">
        <v>3416</v>
      </c>
      <c r="O32" s="89">
        <v>21301</v>
      </c>
      <c r="P32" s="90">
        <v>197090</v>
      </c>
    </row>
    <row r="33" spans="1:16" x14ac:dyDescent="0.15">
      <c r="A33" s="75"/>
      <c r="B33" s="76">
        <v>40999</v>
      </c>
      <c r="C33" s="77" t="s">
        <v>333</v>
      </c>
      <c r="D33" s="25">
        <v>4</v>
      </c>
      <c r="E33" s="25">
        <v>2</v>
      </c>
      <c r="F33" s="25">
        <v>1</v>
      </c>
      <c r="G33" s="25">
        <v>9</v>
      </c>
      <c r="H33" s="25">
        <v>5</v>
      </c>
      <c r="I33" s="12">
        <v>6</v>
      </c>
      <c r="J33" s="91">
        <v>6305387.5</v>
      </c>
      <c r="K33" s="92">
        <v>7</v>
      </c>
      <c r="L33" s="92">
        <v>77</v>
      </c>
      <c r="M33" s="92">
        <v>626</v>
      </c>
      <c r="N33" s="92">
        <v>5039</v>
      </c>
      <c r="O33" s="92">
        <v>50965</v>
      </c>
      <c r="P33" s="93">
        <v>477530</v>
      </c>
    </row>
    <row r="34" spans="1:16" x14ac:dyDescent="0.15">
      <c r="A34" s="70">
        <v>14</v>
      </c>
      <c r="B34" s="71">
        <v>41003</v>
      </c>
      <c r="C34" s="72" t="s">
        <v>332</v>
      </c>
      <c r="D34" s="87">
        <v>0</v>
      </c>
      <c r="E34" s="87">
        <v>5</v>
      </c>
      <c r="F34" s="87">
        <v>4</v>
      </c>
      <c r="G34" s="87">
        <v>7</v>
      </c>
      <c r="H34" s="87">
        <v>1</v>
      </c>
      <c r="I34" s="5">
        <v>2</v>
      </c>
      <c r="J34" s="88">
        <v>2693303.75</v>
      </c>
      <c r="K34" s="89">
        <v>3</v>
      </c>
      <c r="L34" s="89">
        <v>20</v>
      </c>
      <c r="M34" s="89">
        <v>161</v>
      </c>
      <c r="N34" s="89">
        <v>1885</v>
      </c>
      <c r="O34" s="89">
        <v>18494</v>
      </c>
      <c r="P34" s="90">
        <v>178391</v>
      </c>
    </row>
    <row r="35" spans="1:16" x14ac:dyDescent="0.15">
      <c r="A35" s="75"/>
      <c r="B35" s="76">
        <v>41006</v>
      </c>
      <c r="C35" s="77" t="s">
        <v>333</v>
      </c>
      <c r="D35" s="25">
        <v>4</v>
      </c>
      <c r="E35" s="25">
        <v>5</v>
      </c>
      <c r="F35" s="25">
        <v>9</v>
      </c>
      <c r="G35" s="25">
        <v>9</v>
      </c>
      <c r="H35" s="25">
        <v>8</v>
      </c>
      <c r="I35" s="12">
        <v>8</v>
      </c>
      <c r="J35" s="91">
        <v>6336670</v>
      </c>
      <c r="K35" s="92">
        <v>9</v>
      </c>
      <c r="L35" s="92">
        <v>57</v>
      </c>
      <c r="M35" s="92">
        <v>525</v>
      </c>
      <c r="N35" s="92">
        <v>5122</v>
      </c>
      <c r="O35" s="92">
        <v>54214</v>
      </c>
      <c r="P35" s="93">
        <v>497781</v>
      </c>
    </row>
    <row r="36" spans="1:16" x14ac:dyDescent="0.15">
      <c r="A36" s="70">
        <v>15</v>
      </c>
      <c r="B36" s="71">
        <v>41010</v>
      </c>
      <c r="C36" s="72" t="s">
        <v>332</v>
      </c>
      <c r="D36" s="87">
        <v>1</v>
      </c>
      <c r="E36" s="87">
        <v>8</v>
      </c>
      <c r="F36" s="87">
        <v>3</v>
      </c>
      <c r="G36" s="87">
        <v>9</v>
      </c>
      <c r="H36" s="87">
        <v>4</v>
      </c>
      <c r="I36" s="5">
        <v>7</v>
      </c>
      <c r="J36" s="88">
        <v>2625005</v>
      </c>
      <c r="K36" s="89">
        <v>1</v>
      </c>
      <c r="L36" s="89">
        <v>26</v>
      </c>
      <c r="M36" s="89">
        <v>204</v>
      </c>
      <c r="N36" s="89">
        <v>2280</v>
      </c>
      <c r="O36" s="89">
        <v>22700</v>
      </c>
      <c r="P36" s="90">
        <v>218150</v>
      </c>
    </row>
    <row r="37" spans="1:16" x14ac:dyDescent="0.15">
      <c r="A37" s="75"/>
      <c r="B37" s="76">
        <v>41013</v>
      </c>
      <c r="C37" s="77" t="s">
        <v>333</v>
      </c>
      <c r="D37" s="25">
        <v>6</v>
      </c>
      <c r="E37" s="25">
        <v>7</v>
      </c>
      <c r="F37" s="25">
        <v>9</v>
      </c>
      <c r="G37" s="25">
        <v>3</v>
      </c>
      <c r="H37" s="25">
        <v>8</v>
      </c>
      <c r="I37" s="12">
        <v>6</v>
      </c>
      <c r="J37" s="91">
        <v>6396385</v>
      </c>
      <c r="K37" s="92">
        <v>2</v>
      </c>
      <c r="L37" s="92">
        <v>46</v>
      </c>
      <c r="M37" s="92">
        <v>464</v>
      </c>
      <c r="N37" s="92">
        <v>4791</v>
      </c>
      <c r="O37" s="92">
        <v>47478</v>
      </c>
      <c r="P37" s="93">
        <v>491707</v>
      </c>
    </row>
    <row r="38" spans="1:16" x14ac:dyDescent="0.15">
      <c r="A38" s="70">
        <v>16</v>
      </c>
      <c r="B38" s="71">
        <v>41017</v>
      </c>
      <c r="C38" s="72" t="s">
        <v>332</v>
      </c>
      <c r="D38" s="87">
        <v>4</v>
      </c>
      <c r="E38" s="87">
        <v>8</v>
      </c>
      <c r="F38" s="87">
        <v>6</v>
      </c>
      <c r="G38" s="87">
        <v>6</v>
      </c>
      <c r="H38" s="87">
        <v>1</v>
      </c>
      <c r="I38" s="5">
        <v>8</v>
      </c>
      <c r="J38" s="88">
        <v>2853625</v>
      </c>
      <c r="K38" s="89">
        <v>5</v>
      </c>
      <c r="L38" s="89">
        <v>20</v>
      </c>
      <c r="M38" s="89">
        <v>214</v>
      </c>
      <c r="N38" s="89">
        <v>2177</v>
      </c>
      <c r="O38" s="89">
        <v>21342</v>
      </c>
      <c r="P38" s="90">
        <v>223081</v>
      </c>
    </row>
    <row r="39" spans="1:16" x14ac:dyDescent="0.15">
      <c r="A39" s="75"/>
      <c r="B39" s="76">
        <v>41020</v>
      </c>
      <c r="C39" s="77" t="s">
        <v>333</v>
      </c>
      <c r="D39" s="25">
        <v>1</v>
      </c>
      <c r="E39" s="25">
        <v>7</v>
      </c>
      <c r="F39" s="25">
        <v>3</v>
      </c>
      <c r="G39" s="25">
        <v>2</v>
      </c>
      <c r="H39" s="25">
        <v>6</v>
      </c>
      <c r="I39" s="12">
        <v>6</v>
      </c>
      <c r="J39" s="91">
        <v>6633810</v>
      </c>
      <c r="K39" s="92">
        <v>7</v>
      </c>
      <c r="L39" s="92">
        <v>58</v>
      </c>
      <c r="M39" s="92">
        <v>526</v>
      </c>
      <c r="N39" s="92">
        <v>5450</v>
      </c>
      <c r="O39" s="92">
        <v>55979</v>
      </c>
      <c r="P39" s="92">
        <v>504278</v>
      </c>
    </row>
    <row r="40" spans="1:16" x14ac:dyDescent="0.15">
      <c r="A40" s="70">
        <v>17</v>
      </c>
      <c r="B40" s="71">
        <v>41024</v>
      </c>
      <c r="C40" s="72" t="s">
        <v>332</v>
      </c>
      <c r="D40" s="87">
        <v>9</v>
      </c>
      <c r="E40" s="87">
        <v>1</v>
      </c>
      <c r="F40" s="87">
        <v>9</v>
      </c>
      <c r="G40" s="87">
        <v>0</v>
      </c>
      <c r="H40" s="87">
        <v>9</v>
      </c>
      <c r="I40" s="5">
        <v>1</v>
      </c>
      <c r="J40" s="88">
        <v>3137171.25</v>
      </c>
      <c r="K40" s="89">
        <v>5</v>
      </c>
      <c r="L40" s="89">
        <v>17</v>
      </c>
      <c r="M40" s="89">
        <v>198</v>
      </c>
      <c r="N40" s="89">
        <v>1861</v>
      </c>
      <c r="O40" s="89">
        <v>18231</v>
      </c>
      <c r="P40" s="90">
        <v>195650</v>
      </c>
    </row>
    <row r="41" spans="1:16" x14ac:dyDescent="0.15">
      <c r="A41" s="75"/>
      <c r="B41" s="76">
        <v>41027</v>
      </c>
      <c r="C41" s="77" t="s">
        <v>333</v>
      </c>
      <c r="D41" s="25">
        <v>4</v>
      </c>
      <c r="E41" s="25">
        <v>7</v>
      </c>
      <c r="F41" s="25">
        <v>2</v>
      </c>
      <c r="G41" s="25">
        <v>9</v>
      </c>
      <c r="H41" s="25">
        <v>3</v>
      </c>
      <c r="I41" s="12">
        <v>0</v>
      </c>
      <c r="J41" s="91">
        <v>6870976.25</v>
      </c>
      <c r="K41" s="92">
        <v>6</v>
      </c>
      <c r="L41" s="92">
        <v>32</v>
      </c>
      <c r="M41" s="92">
        <v>373</v>
      </c>
      <c r="N41" s="92">
        <v>3696</v>
      </c>
      <c r="O41" s="92">
        <v>37763</v>
      </c>
      <c r="P41" s="93">
        <v>383799</v>
      </c>
    </row>
    <row r="42" spans="1:16" x14ac:dyDescent="0.15">
      <c r="A42" s="70">
        <v>18</v>
      </c>
      <c r="B42" s="71">
        <v>41031</v>
      </c>
      <c r="C42" s="72" t="s">
        <v>332</v>
      </c>
      <c r="D42" s="87">
        <v>4</v>
      </c>
      <c r="E42" s="87">
        <v>9</v>
      </c>
      <c r="F42" s="87">
        <v>6</v>
      </c>
      <c r="G42" s="87">
        <v>0</v>
      </c>
      <c r="H42" s="87">
        <v>0</v>
      </c>
      <c r="I42" s="5">
        <v>6</v>
      </c>
      <c r="J42" s="88">
        <v>2638361.25</v>
      </c>
      <c r="K42" s="89">
        <v>2</v>
      </c>
      <c r="L42" s="89">
        <v>19</v>
      </c>
      <c r="M42" s="89">
        <v>210</v>
      </c>
      <c r="N42" s="89">
        <v>1643</v>
      </c>
      <c r="O42" s="89">
        <v>18264</v>
      </c>
      <c r="P42" s="90">
        <v>208832</v>
      </c>
    </row>
    <row r="43" spans="1:16" x14ac:dyDescent="0.15">
      <c r="A43" s="75"/>
      <c r="B43" s="76">
        <v>41034</v>
      </c>
      <c r="C43" s="77" t="s">
        <v>333</v>
      </c>
      <c r="D43" s="25">
        <v>8</v>
      </c>
      <c r="E43" s="25">
        <v>3</v>
      </c>
      <c r="F43" s="25">
        <v>2</v>
      </c>
      <c r="G43" s="25">
        <v>6</v>
      </c>
      <c r="H43" s="25">
        <v>6</v>
      </c>
      <c r="I43" s="12">
        <v>9</v>
      </c>
      <c r="J43" s="91">
        <v>6266012.5</v>
      </c>
      <c r="K43" s="92">
        <v>3</v>
      </c>
      <c r="L43" s="92">
        <v>52</v>
      </c>
      <c r="M43" s="92">
        <v>487</v>
      </c>
      <c r="N43" s="92">
        <v>4539</v>
      </c>
      <c r="O43" s="92">
        <v>45355</v>
      </c>
      <c r="P43" s="93">
        <v>415057</v>
      </c>
    </row>
    <row r="44" spans="1:16" x14ac:dyDescent="0.15">
      <c r="A44" s="70">
        <v>19</v>
      </c>
      <c r="B44" s="71">
        <v>41038</v>
      </c>
      <c r="C44" s="72" t="s">
        <v>332</v>
      </c>
      <c r="D44" s="87">
        <v>9</v>
      </c>
      <c r="E44" s="87">
        <v>4</v>
      </c>
      <c r="F44" s="87">
        <v>7</v>
      </c>
      <c r="G44" s="87">
        <v>9</v>
      </c>
      <c r="H44" s="87">
        <v>5</v>
      </c>
      <c r="I44" s="5">
        <v>3</v>
      </c>
      <c r="J44" s="88">
        <v>2640500</v>
      </c>
      <c r="K44" s="89" t="s">
        <v>22</v>
      </c>
      <c r="L44" s="89">
        <v>17</v>
      </c>
      <c r="M44" s="89">
        <v>219</v>
      </c>
      <c r="N44" s="89">
        <v>2149</v>
      </c>
      <c r="O44" s="89">
        <v>20994</v>
      </c>
      <c r="P44" s="90">
        <v>199352</v>
      </c>
    </row>
    <row r="45" spans="1:16" x14ac:dyDescent="0.15">
      <c r="A45" s="75"/>
      <c r="B45" s="76">
        <v>41041</v>
      </c>
      <c r="C45" s="77" t="s">
        <v>333</v>
      </c>
      <c r="D45" s="25">
        <v>7</v>
      </c>
      <c r="E45" s="25">
        <v>2</v>
      </c>
      <c r="F45" s="25">
        <v>7</v>
      </c>
      <c r="G45" s="25">
        <v>3</v>
      </c>
      <c r="H45" s="25">
        <v>4</v>
      </c>
      <c r="I45" s="12">
        <v>7</v>
      </c>
      <c r="J45" s="91">
        <v>6191567.5</v>
      </c>
      <c r="K45" s="92">
        <v>6</v>
      </c>
      <c r="L45" s="92">
        <v>47</v>
      </c>
      <c r="M45" s="92">
        <v>595</v>
      </c>
      <c r="N45" s="92">
        <v>5715</v>
      </c>
      <c r="O45" s="92">
        <v>55847</v>
      </c>
      <c r="P45" s="93">
        <v>524316</v>
      </c>
    </row>
    <row r="46" spans="1:16" x14ac:dyDescent="0.15">
      <c r="A46" s="70">
        <v>20</v>
      </c>
      <c r="B46" s="71">
        <v>41045</v>
      </c>
      <c r="C46" s="72" t="s">
        <v>332</v>
      </c>
      <c r="D46" s="87">
        <v>4</v>
      </c>
      <c r="E46" s="87">
        <v>2</v>
      </c>
      <c r="F46" s="87">
        <v>0</v>
      </c>
      <c r="G46" s="87">
        <v>8</v>
      </c>
      <c r="H46" s="87">
        <v>7</v>
      </c>
      <c r="I46" s="5">
        <v>5</v>
      </c>
      <c r="J46" s="88">
        <v>2735105</v>
      </c>
      <c r="K46" s="89">
        <v>1</v>
      </c>
      <c r="L46" s="89">
        <v>26</v>
      </c>
      <c r="M46" s="89">
        <v>199</v>
      </c>
      <c r="N46" s="89">
        <v>2518</v>
      </c>
      <c r="O46" s="89">
        <v>24983</v>
      </c>
      <c r="P46" s="90">
        <v>235698</v>
      </c>
    </row>
    <row r="47" spans="1:16" x14ac:dyDescent="0.15">
      <c r="A47" s="75"/>
      <c r="B47" s="76">
        <v>41048</v>
      </c>
      <c r="C47" s="77" t="s">
        <v>333</v>
      </c>
      <c r="D47" s="25">
        <v>3</v>
      </c>
      <c r="E47" s="25">
        <v>7</v>
      </c>
      <c r="F47" s="25">
        <v>0</v>
      </c>
      <c r="G47" s="25">
        <v>4</v>
      </c>
      <c r="H47" s="25">
        <v>2</v>
      </c>
      <c r="I47" s="12">
        <v>9</v>
      </c>
      <c r="J47" s="91">
        <v>6094837.5</v>
      </c>
      <c r="K47" s="92">
        <v>3</v>
      </c>
      <c r="L47" s="92">
        <v>48</v>
      </c>
      <c r="M47" s="92">
        <v>386</v>
      </c>
      <c r="N47" s="92">
        <v>3969</v>
      </c>
      <c r="O47" s="92">
        <v>40348</v>
      </c>
      <c r="P47" s="93">
        <v>409286</v>
      </c>
    </row>
    <row r="48" spans="1:16" x14ac:dyDescent="0.15">
      <c r="A48" s="70">
        <v>21</v>
      </c>
      <c r="B48" s="71">
        <v>41052</v>
      </c>
      <c r="C48" s="72" t="s">
        <v>332</v>
      </c>
      <c r="D48" s="87">
        <v>9</v>
      </c>
      <c r="E48" s="87">
        <v>6</v>
      </c>
      <c r="F48" s="87">
        <v>7</v>
      </c>
      <c r="G48" s="87">
        <v>1</v>
      </c>
      <c r="H48" s="87">
        <v>4</v>
      </c>
      <c r="I48" s="5">
        <v>9</v>
      </c>
      <c r="J48" s="88">
        <v>2735083.75</v>
      </c>
      <c r="K48" s="89">
        <v>4</v>
      </c>
      <c r="L48" s="89">
        <v>21</v>
      </c>
      <c r="M48" s="89">
        <v>196</v>
      </c>
      <c r="N48" s="89">
        <v>1838</v>
      </c>
      <c r="O48" s="89">
        <v>17766</v>
      </c>
      <c r="P48" s="90">
        <v>174960</v>
      </c>
    </row>
    <row r="49" spans="1:16" x14ac:dyDescent="0.15">
      <c r="A49" s="75"/>
      <c r="B49" s="76">
        <v>41055</v>
      </c>
      <c r="C49" s="77" t="s">
        <v>333</v>
      </c>
      <c r="D49" s="25">
        <v>1</v>
      </c>
      <c r="E49" s="25">
        <v>1</v>
      </c>
      <c r="F49" s="25">
        <v>2</v>
      </c>
      <c r="G49" s="25">
        <v>1</v>
      </c>
      <c r="H49" s="25">
        <v>7</v>
      </c>
      <c r="I49" s="12">
        <v>7</v>
      </c>
      <c r="J49" s="91">
        <v>6441671.25</v>
      </c>
      <c r="K49" s="92">
        <v>9</v>
      </c>
      <c r="L49" s="92">
        <v>55</v>
      </c>
      <c r="M49" s="92">
        <v>571</v>
      </c>
      <c r="N49" s="92">
        <v>6172</v>
      </c>
      <c r="O49" s="92">
        <v>64819</v>
      </c>
      <c r="P49" s="93">
        <v>539541</v>
      </c>
    </row>
    <row r="50" spans="1:16" x14ac:dyDescent="0.15">
      <c r="A50" s="70">
        <v>22</v>
      </c>
      <c r="B50" s="71">
        <v>41059</v>
      </c>
      <c r="C50" s="72" t="s">
        <v>332</v>
      </c>
      <c r="D50" s="87">
        <v>2</v>
      </c>
      <c r="E50" s="87">
        <v>0</v>
      </c>
      <c r="F50" s="87">
        <v>5</v>
      </c>
      <c r="G50" s="87">
        <v>0</v>
      </c>
      <c r="H50" s="87">
        <v>6</v>
      </c>
      <c r="I50" s="5">
        <v>7</v>
      </c>
      <c r="J50" s="88">
        <v>2516040</v>
      </c>
      <c r="K50" s="89">
        <v>2</v>
      </c>
      <c r="L50" s="89">
        <v>19</v>
      </c>
      <c r="M50" s="89">
        <v>220</v>
      </c>
      <c r="N50" s="89">
        <v>1996</v>
      </c>
      <c r="O50" s="89">
        <v>21240</v>
      </c>
      <c r="P50" s="90">
        <v>215689</v>
      </c>
    </row>
    <row r="51" spans="1:16" x14ac:dyDescent="0.15">
      <c r="A51" s="75"/>
      <c r="B51" s="76">
        <v>41062</v>
      </c>
      <c r="C51" s="77" t="s">
        <v>333</v>
      </c>
      <c r="D51" s="25">
        <v>5</v>
      </c>
      <c r="E51" s="25">
        <v>1</v>
      </c>
      <c r="F51" s="25">
        <v>6</v>
      </c>
      <c r="G51" s="25">
        <v>8</v>
      </c>
      <c r="H51" s="25">
        <v>9</v>
      </c>
      <c r="I51" s="12">
        <v>3</v>
      </c>
      <c r="J51" s="91">
        <v>6124957.5</v>
      </c>
      <c r="K51" s="92">
        <v>8</v>
      </c>
      <c r="L51" s="92">
        <v>46</v>
      </c>
      <c r="M51" s="92">
        <v>387</v>
      </c>
      <c r="N51" s="92">
        <v>4043</v>
      </c>
      <c r="O51" s="92">
        <v>41214</v>
      </c>
      <c r="P51" s="93">
        <v>446718</v>
      </c>
    </row>
    <row r="52" spans="1:16" x14ac:dyDescent="0.15">
      <c r="A52" s="70">
        <v>23</v>
      </c>
      <c r="B52" s="71">
        <v>41066</v>
      </c>
      <c r="C52" s="72" t="s">
        <v>332</v>
      </c>
      <c r="D52" s="87">
        <v>8</v>
      </c>
      <c r="E52" s="87">
        <v>7</v>
      </c>
      <c r="F52" s="87">
        <v>5</v>
      </c>
      <c r="G52" s="87">
        <v>5</v>
      </c>
      <c r="H52" s="87">
        <v>8</v>
      </c>
      <c r="I52" s="5">
        <v>4</v>
      </c>
      <c r="J52" s="88">
        <v>2606453.75</v>
      </c>
      <c r="K52" s="89">
        <v>2</v>
      </c>
      <c r="L52" s="89">
        <v>8</v>
      </c>
      <c r="M52" s="89">
        <v>168</v>
      </c>
      <c r="N52" s="89">
        <v>1742</v>
      </c>
      <c r="O52" s="89">
        <v>16981</v>
      </c>
      <c r="P52" s="90">
        <v>174042</v>
      </c>
    </row>
    <row r="53" spans="1:16" x14ac:dyDescent="0.15">
      <c r="A53" s="75"/>
      <c r="B53" s="76">
        <v>41069</v>
      </c>
      <c r="C53" s="77" t="s">
        <v>333</v>
      </c>
      <c r="D53" s="25">
        <v>6</v>
      </c>
      <c r="E53" s="25">
        <v>8</v>
      </c>
      <c r="F53" s="25">
        <v>0</v>
      </c>
      <c r="G53" s="25">
        <v>8</v>
      </c>
      <c r="H53" s="25">
        <v>8</v>
      </c>
      <c r="I53" s="12">
        <v>1</v>
      </c>
      <c r="J53" s="91">
        <v>5982603.75</v>
      </c>
      <c r="K53" s="92">
        <v>6</v>
      </c>
      <c r="L53" s="92">
        <v>31</v>
      </c>
      <c r="M53" s="92">
        <v>373</v>
      </c>
      <c r="N53" s="92">
        <v>3621</v>
      </c>
      <c r="O53" s="92">
        <v>36324</v>
      </c>
      <c r="P53" s="93">
        <v>363120</v>
      </c>
    </row>
    <row r="54" spans="1:16" x14ac:dyDescent="0.15">
      <c r="A54" s="70">
        <v>24</v>
      </c>
      <c r="B54" s="71">
        <v>41073</v>
      </c>
      <c r="C54" s="72" t="s">
        <v>332</v>
      </c>
      <c r="D54" s="87">
        <v>1</v>
      </c>
      <c r="E54" s="87">
        <v>2</v>
      </c>
      <c r="F54" s="87">
        <v>5</v>
      </c>
      <c r="G54" s="87">
        <v>6</v>
      </c>
      <c r="H54" s="87">
        <v>2</v>
      </c>
      <c r="I54" s="5">
        <v>6</v>
      </c>
      <c r="J54" s="88">
        <v>2626915</v>
      </c>
      <c r="K54" s="89">
        <v>2</v>
      </c>
      <c r="L54" s="89">
        <v>26</v>
      </c>
      <c r="M54" s="89">
        <v>228</v>
      </c>
      <c r="N54" s="89">
        <v>2101</v>
      </c>
      <c r="O54" s="89">
        <v>20423</v>
      </c>
      <c r="P54" s="90">
        <v>204940</v>
      </c>
    </row>
    <row r="55" spans="1:16" x14ac:dyDescent="0.15">
      <c r="A55" s="75"/>
      <c r="B55" s="76">
        <v>41076</v>
      </c>
      <c r="C55" s="77" t="s">
        <v>333</v>
      </c>
      <c r="D55" s="25">
        <v>4</v>
      </c>
      <c r="E55" s="25">
        <v>7</v>
      </c>
      <c r="F55" s="25">
        <v>3</v>
      </c>
      <c r="G55" s="25">
        <v>6</v>
      </c>
      <c r="H55" s="25">
        <v>6</v>
      </c>
      <c r="I55" s="12">
        <v>7</v>
      </c>
      <c r="J55" s="91">
        <v>6115222.5</v>
      </c>
      <c r="K55" s="92">
        <v>7</v>
      </c>
      <c r="L55" s="92">
        <v>49</v>
      </c>
      <c r="M55" s="92">
        <v>520</v>
      </c>
      <c r="N55" s="92">
        <v>5046</v>
      </c>
      <c r="O55" s="92">
        <v>52804</v>
      </c>
      <c r="P55" s="93">
        <v>529148</v>
      </c>
    </row>
    <row r="56" spans="1:16" x14ac:dyDescent="0.15">
      <c r="A56" s="70">
        <v>25</v>
      </c>
      <c r="B56" s="71">
        <v>41080</v>
      </c>
      <c r="C56" s="72" t="s">
        <v>332</v>
      </c>
      <c r="D56" s="87">
        <v>6</v>
      </c>
      <c r="E56" s="87">
        <v>3</v>
      </c>
      <c r="F56" s="87">
        <v>5</v>
      </c>
      <c r="G56" s="87">
        <v>0</v>
      </c>
      <c r="H56" s="87">
        <v>0</v>
      </c>
      <c r="I56" s="5">
        <v>7</v>
      </c>
      <c r="J56" s="88">
        <v>2501091.25</v>
      </c>
      <c r="K56" s="89">
        <v>2</v>
      </c>
      <c r="L56" s="89">
        <v>25</v>
      </c>
      <c r="M56" s="89">
        <v>202</v>
      </c>
      <c r="N56" s="89">
        <v>2125</v>
      </c>
      <c r="O56" s="89">
        <v>18892</v>
      </c>
      <c r="P56" s="90">
        <v>220888</v>
      </c>
    </row>
    <row r="57" spans="1:16" x14ac:dyDescent="0.15">
      <c r="A57" s="75"/>
      <c r="B57" s="76">
        <v>41083</v>
      </c>
      <c r="C57" s="77" t="s">
        <v>333</v>
      </c>
      <c r="D57" s="25">
        <v>8</v>
      </c>
      <c r="E57" s="25">
        <v>1</v>
      </c>
      <c r="F57" s="25">
        <v>5</v>
      </c>
      <c r="G57" s="25">
        <v>2</v>
      </c>
      <c r="H57" s="25">
        <v>4</v>
      </c>
      <c r="I57" s="12">
        <v>2</v>
      </c>
      <c r="J57" s="91">
        <v>5943767.5</v>
      </c>
      <c r="K57" s="92">
        <v>3</v>
      </c>
      <c r="L57" s="92">
        <v>33</v>
      </c>
      <c r="M57" s="92">
        <v>396</v>
      </c>
      <c r="N57" s="92">
        <v>4019</v>
      </c>
      <c r="O57" s="92">
        <v>39656</v>
      </c>
      <c r="P57" s="93">
        <v>383648</v>
      </c>
    </row>
    <row r="58" spans="1:16" x14ac:dyDescent="0.15">
      <c r="A58" s="70">
        <v>26</v>
      </c>
      <c r="B58" s="71">
        <v>41087</v>
      </c>
      <c r="C58" s="72" t="s">
        <v>332</v>
      </c>
      <c r="D58" s="87">
        <v>3</v>
      </c>
      <c r="E58" s="87">
        <v>7</v>
      </c>
      <c r="F58" s="87">
        <v>1</v>
      </c>
      <c r="G58" s="87">
        <v>7</v>
      </c>
      <c r="H58" s="87">
        <v>7</v>
      </c>
      <c r="I58" s="5">
        <v>2</v>
      </c>
      <c r="J58" s="88">
        <v>2494018.75</v>
      </c>
      <c r="K58" s="89">
        <v>2</v>
      </c>
      <c r="L58" s="89">
        <v>15</v>
      </c>
      <c r="M58" s="89">
        <v>133</v>
      </c>
      <c r="N58" s="89">
        <v>1510</v>
      </c>
      <c r="O58" s="89">
        <v>15720</v>
      </c>
      <c r="P58" s="90">
        <v>159889</v>
      </c>
    </row>
    <row r="59" spans="1:16" x14ac:dyDescent="0.15">
      <c r="A59" s="75"/>
      <c r="B59" s="76">
        <v>41090</v>
      </c>
      <c r="C59" s="77" t="s">
        <v>333</v>
      </c>
      <c r="D59" s="20">
        <v>3</v>
      </c>
      <c r="E59" s="20">
        <v>5</v>
      </c>
      <c r="F59" s="20">
        <v>7</v>
      </c>
      <c r="G59" s="20">
        <v>2</v>
      </c>
      <c r="H59" s="20">
        <v>2</v>
      </c>
      <c r="I59" s="18">
        <v>6</v>
      </c>
      <c r="J59" s="91">
        <v>5983192.5</v>
      </c>
      <c r="K59" s="92">
        <v>6</v>
      </c>
      <c r="L59" s="92">
        <v>50</v>
      </c>
      <c r="M59" s="92">
        <v>473</v>
      </c>
      <c r="N59" s="92">
        <v>4404</v>
      </c>
      <c r="O59" s="92">
        <v>45877</v>
      </c>
      <c r="P59" s="93">
        <v>459255</v>
      </c>
    </row>
    <row r="60" spans="1:16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219</v>
      </c>
      <c r="L60" s="39">
        <f t="shared" si="0"/>
        <v>1863</v>
      </c>
      <c r="M60" s="39">
        <f t="shared" si="0"/>
        <v>18486</v>
      </c>
      <c r="N60" s="39">
        <f t="shared" si="0"/>
        <v>180538</v>
      </c>
      <c r="O60" s="39">
        <f t="shared" si="0"/>
        <v>1790117</v>
      </c>
      <c r="P60" s="107">
        <f t="shared" si="0"/>
        <v>17621543</v>
      </c>
    </row>
    <row r="65" spans="1:16" ht="14.1" customHeight="1" x14ac:dyDescent="0.2">
      <c r="A65" s="1" t="s">
        <v>352</v>
      </c>
      <c r="P65" s="84" t="s">
        <v>360</v>
      </c>
    </row>
    <row r="66" spans="1:16" ht="11.1" customHeight="1" x14ac:dyDescent="0.15">
      <c r="A66" s="4" t="s">
        <v>2</v>
      </c>
    </row>
    <row r="67" spans="1:16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16" ht="11.1" customHeight="1" x14ac:dyDescent="0.15">
      <c r="A68" s="12" t="s">
        <v>330</v>
      </c>
      <c r="B68" s="13">
        <v>2012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16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16" x14ac:dyDescent="0.15">
      <c r="A70" s="70">
        <v>27</v>
      </c>
      <c r="B70" s="71">
        <v>41094</v>
      </c>
      <c r="C70" s="72" t="s">
        <v>332</v>
      </c>
      <c r="D70" s="87">
        <v>3</v>
      </c>
      <c r="E70" s="87">
        <v>1</v>
      </c>
      <c r="F70" s="87">
        <v>1</v>
      </c>
      <c r="G70" s="87">
        <v>6</v>
      </c>
      <c r="H70" s="87">
        <v>9</v>
      </c>
      <c r="I70" s="5">
        <v>2</v>
      </c>
      <c r="J70" s="88">
        <v>2594365</v>
      </c>
      <c r="K70" s="89">
        <v>1</v>
      </c>
      <c r="L70" s="89">
        <v>9</v>
      </c>
      <c r="M70" s="89">
        <v>146</v>
      </c>
      <c r="N70" s="89">
        <v>1574</v>
      </c>
      <c r="O70" s="89">
        <v>15591</v>
      </c>
      <c r="P70" s="90">
        <v>167650</v>
      </c>
    </row>
    <row r="71" spans="1:16" x14ac:dyDescent="0.15">
      <c r="A71" s="75"/>
      <c r="B71" s="76">
        <v>41097</v>
      </c>
      <c r="C71" s="77" t="s">
        <v>333</v>
      </c>
      <c r="D71" s="25">
        <v>7</v>
      </c>
      <c r="E71" s="25">
        <v>1</v>
      </c>
      <c r="F71" s="25">
        <v>1</v>
      </c>
      <c r="G71" s="25">
        <v>0</v>
      </c>
      <c r="H71" s="25">
        <v>1</v>
      </c>
      <c r="I71" s="12">
        <v>2</v>
      </c>
      <c r="J71" s="91">
        <v>6072210</v>
      </c>
      <c r="K71" s="92">
        <v>4</v>
      </c>
      <c r="L71" s="92">
        <v>47</v>
      </c>
      <c r="M71" s="92">
        <v>386</v>
      </c>
      <c r="N71" s="92">
        <v>3786</v>
      </c>
      <c r="O71" s="92">
        <v>40520</v>
      </c>
      <c r="P71" s="93">
        <v>393774</v>
      </c>
    </row>
    <row r="72" spans="1:16" x14ac:dyDescent="0.15">
      <c r="A72" s="70">
        <v>28</v>
      </c>
      <c r="B72" s="71">
        <v>41101</v>
      </c>
      <c r="C72" s="72" t="s">
        <v>332</v>
      </c>
      <c r="D72" s="87">
        <v>6</v>
      </c>
      <c r="E72" s="87">
        <v>3</v>
      </c>
      <c r="F72" s="87">
        <v>3</v>
      </c>
      <c r="G72" s="87">
        <v>2</v>
      </c>
      <c r="H72" s="87">
        <v>3</v>
      </c>
      <c r="I72" s="5">
        <v>3</v>
      </c>
      <c r="J72" s="88">
        <v>2685095</v>
      </c>
      <c r="K72" s="89">
        <v>1</v>
      </c>
      <c r="L72" s="89">
        <v>22</v>
      </c>
      <c r="M72" s="89">
        <v>218</v>
      </c>
      <c r="N72" s="89">
        <v>2037</v>
      </c>
      <c r="O72" s="89">
        <v>21851</v>
      </c>
      <c r="P72" s="90">
        <v>202549</v>
      </c>
    </row>
    <row r="73" spans="1:16" x14ac:dyDescent="0.15">
      <c r="A73" s="75"/>
      <c r="B73" s="76">
        <v>41104</v>
      </c>
      <c r="C73" s="77" t="s">
        <v>333</v>
      </c>
      <c r="D73" s="25">
        <v>3</v>
      </c>
      <c r="E73" s="25">
        <v>4</v>
      </c>
      <c r="F73" s="25">
        <v>7</v>
      </c>
      <c r="G73" s="25">
        <v>0</v>
      </c>
      <c r="H73" s="25">
        <v>9</v>
      </c>
      <c r="I73" s="12">
        <v>3</v>
      </c>
      <c r="J73" s="91">
        <v>6368397.5</v>
      </c>
      <c r="K73" s="92">
        <v>6</v>
      </c>
      <c r="L73" s="92">
        <v>45</v>
      </c>
      <c r="M73" s="92">
        <v>402</v>
      </c>
      <c r="N73" s="92">
        <v>4090</v>
      </c>
      <c r="O73" s="92">
        <v>43681</v>
      </c>
      <c r="P73" s="93">
        <v>466299</v>
      </c>
    </row>
    <row r="74" spans="1:16" x14ac:dyDescent="0.15">
      <c r="A74" s="70">
        <v>29</v>
      </c>
      <c r="B74" s="71">
        <v>41108</v>
      </c>
      <c r="C74" s="72" t="s">
        <v>332</v>
      </c>
      <c r="D74" s="87">
        <v>7</v>
      </c>
      <c r="E74" s="87">
        <v>7</v>
      </c>
      <c r="F74" s="87">
        <v>6</v>
      </c>
      <c r="G74" s="87">
        <v>5</v>
      </c>
      <c r="H74" s="87">
        <v>6</v>
      </c>
      <c r="I74" s="5">
        <v>2</v>
      </c>
      <c r="J74" s="88">
        <v>2857005</v>
      </c>
      <c r="K74" s="89">
        <v>5</v>
      </c>
      <c r="L74" s="89">
        <v>18</v>
      </c>
      <c r="M74" s="89">
        <v>177</v>
      </c>
      <c r="N74" s="89">
        <v>1872</v>
      </c>
      <c r="O74" s="89">
        <v>18678</v>
      </c>
      <c r="P74" s="90">
        <v>185801</v>
      </c>
    </row>
    <row r="75" spans="1:16" x14ac:dyDescent="0.15">
      <c r="A75" s="75"/>
      <c r="B75" s="76">
        <v>41111</v>
      </c>
      <c r="C75" s="77" t="s">
        <v>333</v>
      </c>
      <c r="D75" s="25">
        <v>8</v>
      </c>
      <c r="E75" s="25">
        <v>1</v>
      </c>
      <c r="F75" s="25">
        <v>5</v>
      </c>
      <c r="G75" s="25">
        <v>5</v>
      </c>
      <c r="H75" s="25">
        <v>3</v>
      </c>
      <c r="I75" s="12">
        <v>6</v>
      </c>
      <c r="J75" s="91">
        <v>6471248.75</v>
      </c>
      <c r="K75" s="92">
        <v>7</v>
      </c>
      <c r="L75" s="92">
        <v>55</v>
      </c>
      <c r="M75" s="92">
        <v>476</v>
      </c>
      <c r="N75" s="92">
        <v>5249</v>
      </c>
      <c r="O75" s="92">
        <v>50916</v>
      </c>
      <c r="P75" s="93">
        <v>492890</v>
      </c>
    </row>
    <row r="76" spans="1:16" x14ac:dyDescent="0.15">
      <c r="A76" s="70">
        <v>30</v>
      </c>
      <c r="B76" s="71">
        <v>41115</v>
      </c>
      <c r="C76" s="72" t="s">
        <v>332</v>
      </c>
      <c r="D76" s="87">
        <v>9</v>
      </c>
      <c r="E76" s="87">
        <v>3</v>
      </c>
      <c r="F76" s="87">
        <v>1</v>
      </c>
      <c r="G76" s="87">
        <v>1</v>
      </c>
      <c r="H76" s="87">
        <v>3</v>
      </c>
      <c r="I76" s="5">
        <v>1</v>
      </c>
      <c r="J76" s="88">
        <v>2525911.25</v>
      </c>
      <c r="K76" s="89">
        <v>2</v>
      </c>
      <c r="L76" s="89">
        <v>11</v>
      </c>
      <c r="M76" s="89">
        <v>158</v>
      </c>
      <c r="N76" s="89">
        <v>1562</v>
      </c>
      <c r="O76" s="89">
        <v>15794</v>
      </c>
      <c r="P76" s="90">
        <v>153802</v>
      </c>
    </row>
    <row r="77" spans="1:16" x14ac:dyDescent="0.15">
      <c r="A77" s="75"/>
      <c r="B77" s="76">
        <v>41118</v>
      </c>
      <c r="C77" s="77" t="s">
        <v>333</v>
      </c>
      <c r="D77" s="25">
        <v>3</v>
      </c>
      <c r="E77" s="25">
        <v>9</v>
      </c>
      <c r="F77" s="25">
        <v>8</v>
      </c>
      <c r="G77" s="25">
        <v>1</v>
      </c>
      <c r="H77" s="25">
        <v>3</v>
      </c>
      <c r="I77" s="12">
        <v>6</v>
      </c>
      <c r="J77" s="91">
        <v>5900687.5</v>
      </c>
      <c r="K77" s="92">
        <v>5</v>
      </c>
      <c r="L77" s="92">
        <v>45</v>
      </c>
      <c r="M77" s="92">
        <v>454</v>
      </c>
      <c r="N77" s="92">
        <v>4700</v>
      </c>
      <c r="O77" s="92">
        <v>47125</v>
      </c>
      <c r="P77" s="93">
        <v>451240</v>
      </c>
    </row>
    <row r="78" spans="1:16" x14ac:dyDescent="0.15">
      <c r="A78" s="70">
        <v>31</v>
      </c>
      <c r="B78" s="71">
        <v>41122</v>
      </c>
      <c r="C78" s="72" t="s">
        <v>332</v>
      </c>
      <c r="D78" s="87">
        <v>7</v>
      </c>
      <c r="E78" s="87">
        <v>5</v>
      </c>
      <c r="F78" s="87">
        <v>3</v>
      </c>
      <c r="G78" s="87">
        <v>6</v>
      </c>
      <c r="H78" s="87">
        <v>7</v>
      </c>
      <c r="I78" s="5">
        <v>3</v>
      </c>
      <c r="J78" s="88">
        <v>2528747.5</v>
      </c>
      <c r="K78" s="89" t="s">
        <v>22</v>
      </c>
      <c r="L78" s="89">
        <v>24</v>
      </c>
      <c r="M78" s="89">
        <v>211</v>
      </c>
      <c r="N78" s="89">
        <v>2004</v>
      </c>
      <c r="O78" s="89">
        <v>19985</v>
      </c>
      <c r="P78" s="90">
        <v>195373</v>
      </c>
    </row>
    <row r="79" spans="1:16" x14ac:dyDescent="0.15">
      <c r="A79" s="75"/>
      <c r="B79" s="76">
        <v>41125</v>
      </c>
      <c r="C79" s="77" t="s">
        <v>333</v>
      </c>
      <c r="D79" s="25">
        <v>9</v>
      </c>
      <c r="E79" s="25">
        <v>4</v>
      </c>
      <c r="F79" s="25">
        <v>8</v>
      </c>
      <c r="G79" s="25">
        <v>9</v>
      </c>
      <c r="H79" s="25">
        <v>7</v>
      </c>
      <c r="I79" s="12">
        <v>4</v>
      </c>
      <c r="J79" s="91">
        <v>6007042.5</v>
      </c>
      <c r="K79" s="92">
        <v>6</v>
      </c>
      <c r="L79" s="92">
        <v>37</v>
      </c>
      <c r="M79" s="92">
        <v>354</v>
      </c>
      <c r="N79" s="92">
        <v>4062</v>
      </c>
      <c r="O79" s="92">
        <v>38902</v>
      </c>
      <c r="P79" s="93">
        <v>400018</v>
      </c>
    </row>
    <row r="80" spans="1:16" x14ac:dyDescent="0.15">
      <c r="A80" s="70">
        <v>32</v>
      </c>
      <c r="B80" s="71">
        <v>41129</v>
      </c>
      <c r="C80" s="72" t="s">
        <v>332</v>
      </c>
      <c r="D80" s="87">
        <v>8</v>
      </c>
      <c r="E80" s="87">
        <v>2</v>
      </c>
      <c r="F80" s="87">
        <v>4</v>
      </c>
      <c r="G80" s="87">
        <v>9</v>
      </c>
      <c r="H80" s="87">
        <v>7</v>
      </c>
      <c r="I80" s="5">
        <v>1</v>
      </c>
      <c r="J80" s="88">
        <v>2612846.25</v>
      </c>
      <c r="K80" s="89">
        <v>3</v>
      </c>
      <c r="L80" s="89">
        <v>21</v>
      </c>
      <c r="M80" s="89">
        <v>157</v>
      </c>
      <c r="N80" s="89">
        <v>1574</v>
      </c>
      <c r="O80" s="89">
        <v>15524</v>
      </c>
      <c r="P80" s="90">
        <v>161164</v>
      </c>
    </row>
    <row r="81" spans="1:16" x14ac:dyDescent="0.15">
      <c r="A81" s="75"/>
      <c r="B81" s="76">
        <v>41132</v>
      </c>
      <c r="C81" s="77" t="s">
        <v>333</v>
      </c>
      <c r="D81" s="25">
        <v>8</v>
      </c>
      <c r="E81" s="25">
        <v>5</v>
      </c>
      <c r="F81" s="25">
        <v>3</v>
      </c>
      <c r="G81" s="25">
        <v>3</v>
      </c>
      <c r="H81" s="25">
        <v>3</v>
      </c>
      <c r="I81" s="12">
        <v>3</v>
      </c>
      <c r="J81" s="91">
        <v>6011923.75</v>
      </c>
      <c r="K81" s="92">
        <v>7</v>
      </c>
      <c r="L81" s="92">
        <v>78</v>
      </c>
      <c r="M81" s="92">
        <v>712</v>
      </c>
      <c r="N81" s="92">
        <v>5131</v>
      </c>
      <c r="O81" s="92">
        <v>44123</v>
      </c>
      <c r="P81" s="93">
        <v>440340</v>
      </c>
    </row>
    <row r="82" spans="1:16" x14ac:dyDescent="0.15">
      <c r="A82" s="70">
        <v>33</v>
      </c>
      <c r="B82" s="71">
        <v>41136</v>
      </c>
      <c r="C82" s="72" t="s">
        <v>332</v>
      </c>
      <c r="D82" s="87">
        <v>4</v>
      </c>
      <c r="E82" s="87">
        <v>2</v>
      </c>
      <c r="F82" s="87">
        <v>3</v>
      </c>
      <c r="G82" s="87">
        <v>3</v>
      </c>
      <c r="H82" s="87">
        <v>1</v>
      </c>
      <c r="I82" s="5">
        <v>9</v>
      </c>
      <c r="J82" s="88">
        <v>2570998.75</v>
      </c>
      <c r="K82" s="89">
        <v>1</v>
      </c>
      <c r="L82" s="89">
        <v>22</v>
      </c>
      <c r="M82" s="89">
        <v>130</v>
      </c>
      <c r="N82" s="89">
        <v>1499</v>
      </c>
      <c r="O82" s="89">
        <v>15404</v>
      </c>
      <c r="P82" s="90">
        <v>165485</v>
      </c>
    </row>
    <row r="83" spans="1:16" x14ac:dyDescent="0.15">
      <c r="A83" s="75"/>
      <c r="B83" s="76">
        <v>41139</v>
      </c>
      <c r="C83" s="77" t="s">
        <v>333</v>
      </c>
      <c r="D83" s="25">
        <v>6</v>
      </c>
      <c r="E83" s="25">
        <v>5</v>
      </c>
      <c r="F83" s="25">
        <v>0</v>
      </c>
      <c r="G83" s="25">
        <v>9</v>
      </c>
      <c r="H83" s="25">
        <v>5</v>
      </c>
      <c r="I83" s="12">
        <v>9</v>
      </c>
      <c r="J83" s="91">
        <v>6026423.75</v>
      </c>
      <c r="K83" s="92">
        <v>2</v>
      </c>
      <c r="L83" s="92">
        <v>35</v>
      </c>
      <c r="M83" s="92">
        <v>423</v>
      </c>
      <c r="N83" s="92">
        <v>4311</v>
      </c>
      <c r="O83" s="92">
        <v>41514</v>
      </c>
      <c r="P83" s="93">
        <v>405343</v>
      </c>
    </row>
    <row r="84" spans="1:16" x14ac:dyDescent="0.15">
      <c r="A84" s="70">
        <v>34</v>
      </c>
      <c r="B84" s="71">
        <v>41143</v>
      </c>
      <c r="C84" s="72" t="s">
        <v>332</v>
      </c>
      <c r="D84" s="87">
        <v>0</v>
      </c>
      <c r="E84" s="87">
        <v>8</v>
      </c>
      <c r="F84" s="87">
        <v>7</v>
      </c>
      <c r="G84" s="87">
        <v>2</v>
      </c>
      <c r="H84" s="87">
        <v>0</v>
      </c>
      <c r="I84" s="5">
        <v>3</v>
      </c>
      <c r="J84" s="88">
        <v>2625332.5</v>
      </c>
      <c r="K84" s="89">
        <v>1</v>
      </c>
      <c r="L84" s="89">
        <v>24</v>
      </c>
      <c r="M84" s="89">
        <v>190</v>
      </c>
      <c r="N84" s="89">
        <v>1709</v>
      </c>
      <c r="O84" s="89">
        <v>17062</v>
      </c>
      <c r="P84" s="90">
        <v>207052</v>
      </c>
    </row>
    <row r="85" spans="1:16" x14ac:dyDescent="0.15">
      <c r="A85" s="75"/>
      <c r="B85" s="76">
        <v>41146</v>
      </c>
      <c r="C85" s="77" t="s">
        <v>333</v>
      </c>
      <c r="D85" s="25">
        <v>0</v>
      </c>
      <c r="E85" s="25">
        <v>1</v>
      </c>
      <c r="F85" s="25">
        <v>1</v>
      </c>
      <c r="G85" s="25">
        <v>3</v>
      </c>
      <c r="H85" s="25">
        <v>9</v>
      </c>
      <c r="I85" s="12">
        <v>3</v>
      </c>
      <c r="J85" s="91">
        <v>6120043.75</v>
      </c>
      <c r="K85" s="92">
        <v>5</v>
      </c>
      <c r="L85" s="92">
        <v>38</v>
      </c>
      <c r="M85" s="92">
        <v>421</v>
      </c>
      <c r="N85" s="92">
        <v>4336</v>
      </c>
      <c r="O85" s="92">
        <v>42314</v>
      </c>
      <c r="P85" s="93">
        <v>453985</v>
      </c>
    </row>
    <row r="86" spans="1:16" x14ac:dyDescent="0.15">
      <c r="A86" s="70">
        <v>35</v>
      </c>
      <c r="B86" s="71">
        <v>41150</v>
      </c>
      <c r="C86" s="72" t="s">
        <v>332</v>
      </c>
      <c r="D86" s="87">
        <v>0</v>
      </c>
      <c r="E86" s="87">
        <v>0</v>
      </c>
      <c r="F86" s="87">
        <v>1</v>
      </c>
      <c r="G86" s="87">
        <v>0</v>
      </c>
      <c r="H86" s="87">
        <v>7</v>
      </c>
      <c r="I86" s="5">
        <v>3</v>
      </c>
      <c r="J86" s="88">
        <v>2786768.75</v>
      </c>
      <c r="K86" s="89">
        <v>3</v>
      </c>
      <c r="L86" s="89">
        <v>20</v>
      </c>
      <c r="M86" s="89">
        <v>226</v>
      </c>
      <c r="N86" s="89">
        <v>2029</v>
      </c>
      <c r="O86" s="89">
        <v>22540</v>
      </c>
      <c r="P86" s="90">
        <v>216881</v>
      </c>
    </row>
    <row r="87" spans="1:16" x14ac:dyDescent="0.15">
      <c r="A87" s="75"/>
      <c r="B87" s="76">
        <v>41153</v>
      </c>
      <c r="C87" s="77" t="s">
        <v>333</v>
      </c>
      <c r="D87" s="25">
        <v>7</v>
      </c>
      <c r="E87" s="25">
        <v>7</v>
      </c>
      <c r="F87" s="25">
        <v>8</v>
      </c>
      <c r="G87" s="25">
        <v>6</v>
      </c>
      <c r="H87" s="25">
        <v>4</v>
      </c>
      <c r="I87" s="12">
        <v>5</v>
      </c>
      <c r="J87" s="91">
        <v>6620155</v>
      </c>
      <c r="K87" s="92">
        <v>2</v>
      </c>
      <c r="L87" s="92">
        <v>66</v>
      </c>
      <c r="M87" s="92">
        <v>643</v>
      </c>
      <c r="N87" s="92">
        <v>6025</v>
      </c>
      <c r="O87" s="92">
        <v>59765</v>
      </c>
      <c r="P87" s="93">
        <v>566046</v>
      </c>
    </row>
    <row r="88" spans="1:16" x14ac:dyDescent="0.15">
      <c r="A88" s="70">
        <v>36</v>
      </c>
      <c r="B88" s="71">
        <v>41157</v>
      </c>
      <c r="C88" s="72" t="s">
        <v>332</v>
      </c>
      <c r="D88" s="87">
        <v>4</v>
      </c>
      <c r="E88" s="87">
        <v>4</v>
      </c>
      <c r="F88" s="87">
        <v>7</v>
      </c>
      <c r="G88" s="87">
        <v>4</v>
      </c>
      <c r="H88" s="87">
        <v>2</v>
      </c>
      <c r="I88" s="5">
        <v>9</v>
      </c>
      <c r="J88" s="88">
        <v>2624448.75</v>
      </c>
      <c r="K88" s="89">
        <v>2</v>
      </c>
      <c r="L88" s="89">
        <v>21</v>
      </c>
      <c r="M88" s="89">
        <v>168</v>
      </c>
      <c r="N88" s="89">
        <v>1684</v>
      </c>
      <c r="O88" s="89">
        <v>16732</v>
      </c>
      <c r="P88" s="90">
        <v>168417</v>
      </c>
    </row>
    <row r="89" spans="1:16" x14ac:dyDescent="0.15">
      <c r="A89" s="75"/>
      <c r="B89" s="76">
        <v>41160</v>
      </c>
      <c r="C89" s="77" t="s">
        <v>333</v>
      </c>
      <c r="D89" s="25">
        <v>3</v>
      </c>
      <c r="E89" s="25">
        <v>1</v>
      </c>
      <c r="F89" s="25">
        <v>1</v>
      </c>
      <c r="G89" s="25">
        <v>2</v>
      </c>
      <c r="H89" s="25">
        <v>1</v>
      </c>
      <c r="I89" s="12">
        <v>1</v>
      </c>
      <c r="J89" s="91">
        <v>6071331.25</v>
      </c>
      <c r="K89" s="92">
        <v>6</v>
      </c>
      <c r="L89" s="92">
        <v>35</v>
      </c>
      <c r="M89" s="92">
        <v>361</v>
      </c>
      <c r="N89" s="92">
        <v>3612</v>
      </c>
      <c r="O89" s="92">
        <v>38662</v>
      </c>
      <c r="P89" s="93">
        <v>366784</v>
      </c>
    </row>
    <row r="90" spans="1:16" x14ac:dyDescent="0.15">
      <c r="A90" s="70">
        <v>37</v>
      </c>
      <c r="B90" s="71">
        <v>41164</v>
      </c>
      <c r="C90" s="72" t="s">
        <v>332</v>
      </c>
      <c r="D90" s="87">
        <v>7</v>
      </c>
      <c r="E90" s="87">
        <v>2</v>
      </c>
      <c r="F90" s="87">
        <v>3</v>
      </c>
      <c r="G90" s="87">
        <v>4</v>
      </c>
      <c r="H90" s="87">
        <v>6</v>
      </c>
      <c r="I90" s="5">
        <v>6</v>
      </c>
      <c r="J90" s="88">
        <v>2532142.5</v>
      </c>
      <c r="K90" s="89" t="s">
        <v>22</v>
      </c>
      <c r="L90" s="89">
        <v>28</v>
      </c>
      <c r="M90" s="89">
        <v>217</v>
      </c>
      <c r="N90" s="89">
        <v>2176</v>
      </c>
      <c r="O90" s="89">
        <v>23105</v>
      </c>
      <c r="P90" s="90">
        <v>196281</v>
      </c>
    </row>
    <row r="91" spans="1:16" x14ac:dyDescent="0.15">
      <c r="A91" s="75"/>
      <c r="B91" s="76">
        <v>41167</v>
      </c>
      <c r="C91" s="77" t="s">
        <v>333</v>
      </c>
      <c r="D91" s="25">
        <v>2</v>
      </c>
      <c r="E91" s="25">
        <v>4</v>
      </c>
      <c r="F91" s="25">
        <v>2</v>
      </c>
      <c r="G91" s="25">
        <v>4</v>
      </c>
      <c r="H91" s="25">
        <v>6</v>
      </c>
      <c r="I91" s="12">
        <v>2</v>
      </c>
      <c r="J91" s="91">
        <v>6024463.75</v>
      </c>
      <c r="K91" s="92">
        <v>5</v>
      </c>
      <c r="L91" s="92">
        <v>37</v>
      </c>
      <c r="M91" s="92">
        <v>395</v>
      </c>
      <c r="N91" s="92">
        <v>4078</v>
      </c>
      <c r="O91" s="92">
        <v>39823</v>
      </c>
      <c r="P91" s="93">
        <v>389116</v>
      </c>
    </row>
    <row r="92" spans="1:16" x14ac:dyDescent="0.15">
      <c r="A92" s="70">
        <v>38</v>
      </c>
      <c r="B92" s="71">
        <v>41171</v>
      </c>
      <c r="C92" s="72" t="s">
        <v>332</v>
      </c>
      <c r="D92" s="87">
        <v>7</v>
      </c>
      <c r="E92" s="87">
        <v>7</v>
      </c>
      <c r="F92" s="87">
        <v>6</v>
      </c>
      <c r="G92" s="87">
        <v>9</v>
      </c>
      <c r="H92" s="87">
        <v>7</v>
      </c>
      <c r="I92" s="5">
        <v>0</v>
      </c>
      <c r="J92" s="88">
        <v>2607661.25</v>
      </c>
      <c r="K92" s="89">
        <v>2</v>
      </c>
      <c r="L92" s="89">
        <v>27</v>
      </c>
      <c r="M92" s="89">
        <v>160</v>
      </c>
      <c r="N92" s="89">
        <v>1436</v>
      </c>
      <c r="O92" s="89">
        <v>14529</v>
      </c>
      <c r="P92" s="90">
        <v>147426</v>
      </c>
    </row>
    <row r="93" spans="1:16" x14ac:dyDescent="0.15">
      <c r="A93" s="75"/>
      <c r="B93" s="76">
        <v>41174</v>
      </c>
      <c r="C93" s="77" t="s">
        <v>333</v>
      </c>
      <c r="D93" s="25">
        <v>0</v>
      </c>
      <c r="E93" s="25">
        <v>3</v>
      </c>
      <c r="F93" s="25">
        <v>6</v>
      </c>
      <c r="G93" s="25">
        <v>3</v>
      </c>
      <c r="H93" s="25">
        <v>5</v>
      </c>
      <c r="I93" s="12">
        <v>6</v>
      </c>
      <c r="J93" s="91">
        <v>6091330</v>
      </c>
      <c r="K93" s="92">
        <v>9</v>
      </c>
      <c r="L93" s="92">
        <v>42</v>
      </c>
      <c r="M93" s="92">
        <v>530</v>
      </c>
      <c r="N93" s="92">
        <v>4963</v>
      </c>
      <c r="O93" s="92">
        <v>50605</v>
      </c>
      <c r="P93" s="93">
        <v>472626</v>
      </c>
    </row>
    <row r="94" spans="1:16" x14ac:dyDescent="0.15">
      <c r="A94" s="70">
        <v>39</v>
      </c>
      <c r="B94" s="71">
        <v>41178</v>
      </c>
      <c r="C94" s="72" t="s">
        <v>332</v>
      </c>
      <c r="D94" s="87">
        <v>9</v>
      </c>
      <c r="E94" s="87">
        <v>6</v>
      </c>
      <c r="F94" s="87">
        <v>4</v>
      </c>
      <c r="G94" s="87">
        <v>6</v>
      </c>
      <c r="H94" s="87">
        <v>1</v>
      </c>
      <c r="I94" s="5">
        <v>0</v>
      </c>
      <c r="J94" s="88">
        <v>2728898.75</v>
      </c>
      <c r="K94" s="89">
        <v>1</v>
      </c>
      <c r="L94" s="89">
        <v>25</v>
      </c>
      <c r="M94" s="89">
        <v>153</v>
      </c>
      <c r="N94" s="89">
        <v>1451</v>
      </c>
      <c r="O94" s="89">
        <v>14893</v>
      </c>
      <c r="P94" s="90">
        <v>154248</v>
      </c>
    </row>
    <row r="95" spans="1:16" x14ac:dyDescent="0.15">
      <c r="A95" s="75"/>
      <c r="B95" s="76">
        <v>41181</v>
      </c>
      <c r="C95" s="77" t="s">
        <v>333</v>
      </c>
      <c r="D95" s="25">
        <v>6</v>
      </c>
      <c r="E95" s="25">
        <v>5</v>
      </c>
      <c r="F95" s="25">
        <v>1</v>
      </c>
      <c r="G95" s="25">
        <v>7</v>
      </c>
      <c r="H95" s="25">
        <v>5</v>
      </c>
      <c r="I95" s="12">
        <v>9</v>
      </c>
      <c r="J95" s="91">
        <v>6559720</v>
      </c>
      <c r="K95" s="92">
        <v>1</v>
      </c>
      <c r="L95" s="92">
        <v>41</v>
      </c>
      <c r="M95" s="92">
        <v>452</v>
      </c>
      <c r="N95" s="92">
        <v>4605</v>
      </c>
      <c r="O95" s="92">
        <v>45308</v>
      </c>
      <c r="P95" s="93">
        <v>443372</v>
      </c>
    </row>
    <row r="96" spans="1:16" x14ac:dyDescent="0.15">
      <c r="A96" s="70">
        <v>40</v>
      </c>
      <c r="B96" s="71">
        <v>41185</v>
      </c>
      <c r="C96" s="72" t="s">
        <v>332</v>
      </c>
      <c r="D96" s="87">
        <v>8</v>
      </c>
      <c r="E96" s="87">
        <v>9</v>
      </c>
      <c r="F96" s="87">
        <v>6</v>
      </c>
      <c r="G96" s="87">
        <v>0</v>
      </c>
      <c r="H96" s="87">
        <v>4</v>
      </c>
      <c r="I96" s="5">
        <v>1</v>
      </c>
      <c r="J96" s="88">
        <v>2927056.25</v>
      </c>
      <c r="K96" s="89">
        <v>4</v>
      </c>
      <c r="L96" s="89">
        <v>12</v>
      </c>
      <c r="M96" s="89">
        <v>169</v>
      </c>
      <c r="N96" s="89">
        <v>1603</v>
      </c>
      <c r="O96" s="89">
        <v>17443</v>
      </c>
      <c r="P96" s="90">
        <v>181392</v>
      </c>
    </row>
    <row r="97" spans="1:16" x14ac:dyDescent="0.15">
      <c r="A97" s="75"/>
      <c r="B97" s="76">
        <v>41188</v>
      </c>
      <c r="C97" s="77" t="s">
        <v>333</v>
      </c>
      <c r="D97" s="25">
        <v>9</v>
      </c>
      <c r="E97" s="25">
        <v>7</v>
      </c>
      <c r="F97" s="25">
        <v>8</v>
      </c>
      <c r="G97" s="25">
        <v>5</v>
      </c>
      <c r="H97" s="25">
        <v>1</v>
      </c>
      <c r="I97" s="12">
        <v>8</v>
      </c>
      <c r="J97" s="91">
        <v>6112257.5</v>
      </c>
      <c r="K97" s="92">
        <v>5</v>
      </c>
      <c r="L97" s="92">
        <v>39</v>
      </c>
      <c r="M97" s="92">
        <v>431</v>
      </c>
      <c r="N97" s="92">
        <v>4699</v>
      </c>
      <c r="O97" s="92">
        <v>45570</v>
      </c>
      <c r="P97" s="93">
        <v>484647</v>
      </c>
    </row>
    <row r="98" spans="1:16" x14ac:dyDescent="0.15">
      <c r="A98" s="70">
        <v>41</v>
      </c>
      <c r="B98" s="71">
        <v>41192</v>
      </c>
      <c r="C98" s="72" t="s">
        <v>332</v>
      </c>
      <c r="D98" s="87">
        <v>1</v>
      </c>
      <c r="E98" s="87">
        <v>2</v>
      </c>
      <c r="F98" s="87">
        <v>0</v>
      </c>
      <c r="G98" s="87">
        <v>6</v>
      </c>
      <c r="H98" s="87">
        <v>3</v>
      </c>
      <c r="I98" s="5">
        <v>0</v>
      </c>
      <c r="J98" s="88">
        <v>2631376.25</v>
      </c>
      <c r="K98" s="89">
        <v>4</v>
      </c>
      <c r="L98" s="89">
        <v>17</v>
      </c>
      <c r="M98" s="89">
        <v>133</v>
      </c>
      <c r="N98" s="89">
        <v>1471</v>
      </c>
      <c r="O98" s="89">
        <v>14430</v>
      </c>
      <c r="P98" s="90">
        <v>148999</v>
      </c>
    </row>
    <row r="99" spans="1:16" x14ac:dyDescent="0.15">
      <c r="A99" s="75"/>
      <c r="B99" s="76">
        <v>41195</v>
      </c>
      <c r="C99" s="77" t="s">
        <v>333</v>
      </c>
      <c r="D99" s="25">
        <v>1</v>
      </c>
      <c r="E99" s="25">
        <v>6</v>
      </c>
      <c r="F99" s="25">
        <v>3</v>
      </c>
      <c r="G99" s="25">
        <v>3</v>
      </c>
      <c r="H99" s="25">
        <v>7</v>
      </c>
      <c r="I99" s="12">
        <v>7</v>
      </c>
      <c r="J99" s="91">
        <v>6146461.25</v>
      </c>
      <c r="K99" s="92">
        <v>8</v>
      </c>
      <c r="L99" s="92">
        <v>62</v>
      </c>
      <c r="M99" s="92">
        <v>627</v>
      </c>
      <c r="N99" s="92">
        <v>5721</v>
      </c>
      <c r="O99" s="92">
        <v>62907</v>
      </c>
      <c r="P99" s="93">
        <v>519142</v>
      </c>
    </row>
    <row r="100" spans="1:16" x14ac:dyDescent="0.15">
      <c r="A100" s="70">
        <v>42</v>
      </c>
      <c r="B100" s="71">
        <v>41199</v>
      </c>
      <c r="C100" s="72" t="s">
        <v>332</v>
      </c>
      <c r="D100" s="87">
        <v>1</v>
      </c>
      <c r="E100" s="87">
        <v>7</v>
      </c>
      <c r="F100" s="87">
        <v>0</v>
      </c>
      <c r="G100" s="87">
        <v>8</v>
      </c>
      <c r="H100" s="87">
        <v>5</v>
      </c>
      <c r="I100" s="5">
        <v>2</v>
      </c>
      <c r="J100" s="88">
        <v>2534081.25</v>
      </c>
      <c r="K100" s="89">
        <v>4</v>
      </c>
      <c r="L100" s="89">
        <v>17</v>
      </c>
      <c r="M100" s="89">
        <v>182</v>
      </c>
      <c r="N100" s="89">
        <v>1726</v>
      </c>
      <c r="O100" s="89">
        <v>17371</v>
      </c>
      <c r="P100" s="90">
        <v>160460</v>
      </c>
    </row>
    <row r="101" spans="1:16" x14ac:dyDescent="0.15">
      <c r="A101" s="75"/>
      <c r="B101" s="76">
        <v>41202</v>
      </c>
      <c r="C101" s="77" t="s">
        <v>333</v>
      </c>
      <c r="D101" s="25">
        <v>1</v>
      </c>
      <c r="E101" s="25">
        <v>6</v>
      </c>
      <c r="F101" s="25">
        <v>6</v>
      </c>
      <c r="G101" s="25">
        <v>6</v>
      </c>
      <c r="H101" s="25">
        <v>0</v>
      </c>
      <c r="I101" s="12">
        <v>7</v>
      </c>
      <c r="J101" s="91">
        <v>5983707.5</v>
      </c>
      <c r="K101" s="92">
        <v>11</v>
      </c>
      <c r="L101" s="92">
        <v>27</v>
      </c>
      <c r="M101" s="92">
        <v>398</v>
      </c>
      <c r="N101" s="92">
        <v>4292</v>
      </c>
      <c r="O101" s="92">
        <v>44734</v>
      </c>
      <c r="P101" s="93">
        <v>526310</v>
      </c>
    </row>
    <row r="102" spans="1:16" x14ac:dyDescent="0.15">
      <c r="A102" s="70">
        <v>43</v>
      </c>
      <c r="B102" s="71">
        <v>41206</v>
      </c>
      <c r="C102" s="72" t="s">
        <v>332</v>
      </c>
      <c r="D102" s="87">
        <v>2</v>
      </c>
      <c r="E102" s="87">
        <v>3</v>
      </c>
      <c r="F102" s="87">
        <v>4</v>
      </c>
      <c r="G102" s="87">
        <v>1</v>
      </c>
      <c r="H102" s="87">
        <v>7</v>
      </c>
      <c r="I102" s="5">
        <v>4</v>
      </c>
      <c r="J102" s="88">
        <v>2590458.75</v>
      </c>
      <c r="K102" s="89">
        <v>1</v>
      </c>
      <c r="L102" s="89">
        <v>11</v>
      </c>
      <c r="M102" s="89">
        <v>196</v>
      </c>
      <c r="N102" s="89">
        <v>1677</v>
      </c>
      <c r="O102" s="89">
        <v>16958</v>
      </c>
      <c r="P102" s="90">
        <v>175199</v>
      </c>
    </row>
    <row r="103" spans="1:16" x14ac:dyDescent="0.15">
      <c r="A103" s="75"/>
      <c r="B103" s="116">
        <v>41209</v>
      </c>
      <c r="C103" s="77" t="s">
        <v>333</v>
      </c>
      <c r="D103" s="25">
        <v>7</v>
      </c>
      <c r="E103" s="25">
        <v>4</v>
      </c>
      <c r="F103" s="25">
        <v>2</v>
      </c>
      <c r="G103" s="25">
        <v>1</v>
      </c>
      <c r="H103" s="25">
        <v>5</v>
      </c>
      <c r="I103" s="12">
        <v>8</v>
      </c>
      <c r="J103" s="91">
        <v>6077682.5</v>
      </c>
      <c r="K103" s="92">
        <v>6</v>
      </c>
      <c r="L103" s="92">
        <v>51</v>
      </c>
      <c r="M103" s="92">
        <v>503</v>
      </c>
      <c r="N103" s="92">
        <v>4994</v>
      </c>
      <c r="O103" s="92">
        <v>49753</v>
      </c>
      <c r="P103" s="93">
        <v>475632</v>
      </c>
    </row>
    <row r="104" spans="1:16" x14ac:dyDescent="0.15">
      <c r="A104" s="70">
        <v>44</v>
      </c>
      <c r="B104" s="71">
        <v>41213</v>
      </c>
      <c r="C104" s="72" t="s">
        <v>332</v>
      </c>
      <c r="D104" s="87">
        <v>8</v>
      </c>
      <c r="E104" s="87">
        <v>7</v>
      </c>
      <c r="F104" s="87">
        <v>7</v>
      </c>
      <c r="G104" s="87">
        <v>5</v>
      </c>
      <c r="H104" s="87">
        <v>6</v>
      </c>
      <c r="I104" s="5">
        <v>8</v>
      </c>
      <c r="J104" s="88">
        <v>2791168.75</v>
      </c>
      <c r="K104" s="89">
        <v>1</v>
      </c>
      <c r="L104" s="89">
        <v>21</v>
      </c>
      <c r="M104" s="89">
        <v>201</v>
      </c>
      <c r="N104" s="89">
        <v>2160</v>
      </c>
      <c r="O104" s="89">
        <v>21642</v>
      </c>
      <c r="P104" s="90">
        <v>212495</v>
      </c>
    </row>
    <row r="105" spans="1:16" x14ac:dyDescent="0.15">
      <c r="A105" s="75"/>
      <c r="B105" s="76">
        <v>41216</v>
      </c>
      <c r="C105" s="77" t="s">
        <v>333</v>
      </c>
      <c r="D105" s="25">
        <v>4</v>
      </c>
      <c r="E105" s="25">
        <v>1</v>
      </c>
      <c r="F105" s="25">
        <v>9</v>
      </c>
      <c r="G105" s="25">
        <v>0</v>
      </c>
      <c r="H105" s="25">
        <v>0</v>
      </c>
      <c r="I105" s="12">
        <v>5</v>
      </c>
      <c r="J105" s="91">
        <v>6445913.75</v>
      </c>
      <c r="K105" s="92">
        <v>9</v>
      </c>
      <c r="L105" s="92">
        <v>39</v>
      </c>
      <c r="M105" s="92">
        <v>365</v>
      </c>
      <c r="N105" s="92">
        <v>3983</v>
      </c>
      <c r="O105" s="92">
        <v>47379</v>
      </c>
      <c r="P105" s="93">
        <v>568912</v>
      </c>
    </row>
    <row r="106" spans="1:16" x14ac:dyDescent="0.15">
      <c r="A106" s="70">
        <v>45</v>
      </c>
      <c r="B106" s="71">
        <v>41220</v>
      </c>
      <c r="C106" s="72" t="s">
        <v>332</v>
      </c>
      <c r="D106" s="87">
        <v>6</v>
      </c>
      <c r="E106" s="87">
        <v>6</v>
      </c>
      <c r="F106" s="87">
        <v>7</v>
      </c>
      <c r="G106" s="87">
        <v>1</v>
      </c>
      <c r="H106" s="87">
        <v>2</v>
      </c>
      <c r="I106" s="5">
        <v>1</v>
      </c>
      <c r="J106" s="88">
        <v>3056283.75</v>
      </c>
      <c r="K106" s="89">
        <v>3</v>
      </c>
      <c r="L106" s="89">
        <v>18</v>
      </c>
      <c r="M106" s="89">
        <v>189</v>
      </c>
      <c r="N106" s="89">
        <v>2040</v>
      </c>
      <c r="O106" s="89">
        <v>19352</v>
      </c>
      <c r="P106" s="90">
        <v>189309</v>
      </c>
    </row>
    <row r="107" spans="1:16" x14ac:dyDescent="0.15">
      <c r="A107" s="75"/>
      <c r="B107" s="76">
        <v>41223</v>
      </c>
      <c r="C107" s="77" t="s">
        <v>333</v>
      </c>
      <c r="D107" s="25">
        <v>2</v>
      </c>
      <c r="E107" s="25">
        <v>8</v>
      </c>
      <c r="F107" s="25">
        <v>1</v>
      </c>
      <c r="G107" s="25">
        <v>3</v>
      </c>
      <c r="H107" s="25">
        <v>5</v>
      </c>
      <c r="I107" s="12">
        <v>4</v>
      </c>
      <c r="J107" s="91">
        <v>6877868.75</v>
      </c>
      <c r="K107" s="92">
        <v>7</v>
      </c>
      <c r="L107" s="92">
        <v>50</v>
      </c>
      <c r="M107" s="92">
        <v>474</v>
      </c>
      <c r="N107" s="92">
        <v>4937</v>
      </c>
      <c r="O107" s="92">
        <v>47612</v>
      </c>
      <c r="P107" s="93">
        <v>458111</v>
      </c>
    </row>
    <row r="108" spans="1:16" x14ac:dyDescent="0.15">
      <c r="A108" s="70">
        <v>46</v>
      </c>
      <c r="B108" s="71">
        <v>41227</v>
      </c>
      <c r="C108" s="72" t="s">
        <v>332</v>
      </c>
      <c r="D108" s="117">
        <v>2</v>
      </c>
      <c r="E108" s="117">
        <v>9</v>
      </c>
      <c r="F108" s="117">
        <v>1</v>
      </c>
      <c r="G108" s="117">
        <v>9</v>
      </c>
      <c r="H108" s="117">
        <v>7</v>
      </c>
      <c r="I108" s="118">
        <v>2</v>
      </c>
      <c r="J108" s="119">
        <v>2653013.75</v>
      </c>
      <c r="K108" s="120">
        <v>3</v>
      </c>
      <c r="L108" s="120">
        <v>21</v>
      </c>
      <c r="M108" s="120">
        <v>211</v>
      </c>
      <c r="N108" s="120">
        <v>1665</v>
      </c>
      <c r="O108" s="120">
        <v>16671</v>
      </c>
      <c r="P108" s="121">
        <v>169410</v>
      </c>
    </row>
    <row r="109" spans="1:16" x14ac:dyDescent="0.15">
      <c r="A109" s="75"/>
      <c r="B109" s="76">
        <v>41230</v>
      </c>
      <c r="C109" s="77" t="s">
        <v>333</v>
      </c>
      <c r="D109" s="25">
        <v>2</v>
      </c>
      <c r="E109" s="25">
        <v>9</v>
      </c>
      <c r="F109" s="25">
        <v>1</v>
      </c>
      <c r="G109" s="25">
        <v>6</v>
      </c>
      <c r="H109" s="25">
        <v>9</v>
      </c>
      <c r="I109" s="12">
        <v>4</v>
      </c>
      <c r="J109" s="91">
        <v>6201836.25</v>
      </c>
      <c r="K109" s="92">
        <v>5</v>
      </c>
      <c r="L109" s="92">
        <v>39</v>
      </c>
      <c r="M109" s="92">
        <v>393</v>
      </c>
      <c r="N109" s="92">
        <v>3963</v>
      </c>
      <c r="O109" s="92">
        <v>38856</v>
      </c>
      <c r="P109" s="93">
        <v>417404</v>
      </c>
    </row>
    <row r="110" spans="1:16" x14ac:dyDescent="0.15">
      <c r="A110" s="70">
        <v>47</v>
      </c>
      <c r="B110" s="71">
        <v>41234</v>
      </c>
      <c r="C110" s="72" t="s">
        <v>332</v>
      </c>
      <c r="D110" s="87">
        <v>3</v>
      </c>
      <c r="E110" s="87">
        <v>8</v>
      </c>
      <c r="F110" s="87">
        <v>1</v>
      </c>
      <c r="G110" s="87">
        <v>4</v>
      </c>
      <c r="H110" s="87">
        <v>7</v>
      </c>
      <c r="I110" s="5">
        <v>8</v>
      </c>
      <c r="J110" s="88">
        <v>2549948.75</v>
      </c>
      <c r="K110" s="89">
        <v>3</v>
      </c>
      <c r="L110" s="89">
        <v>29</v>
      </c>
      <c r="M110" s="89">
        <v>217</v>
      </c>
      <c r="N110" s="89">
        <v>2122</v>
      </c>
      <c r="O110" s="89">
        <v>19498</v>
      </c>
      <c r="P110" s="90">
        <v>194137</v>
      </c>
    </row>
    <row r="111" spans="1:16" x14ac:dyDescent="0.15">
      <c r="A111" s="75"/>
      <c r="B111" s="76">
        <v>41237</v>
      </c>
      <c r="C111" s="77" t="s">
        <v>333</v>
      </c>
      <c r="D111" s="25">
        <v>8</v>
      </c>
      <c r="E111" s="25">
        <v>5</v>
      </c>
      <c r="F111" s="25">
        <v>6</v>
      </c>
      <c r="G111" s="25">
        <v>7</v>
      </c>
      <c r="H111" s="25">
        <v>2</v>
      </c>
      <c r="I111" s="12">
        <v>1</v>
      </c>
      <c r="J111" s="91">
        <v>6037531.25</v>
      </c>
      <c r="K111" s="92">
        <v>4</v>
      </c>
      <c r="L111" s="92">
        <v>33</v>
      </c>
      <c r="M111" s="92">
        <v>412</v>
      </c>
      <c r="N111" s="92">
        <v>3843</v>
      </c>
      <c r="O111" s="92">
        <v>37248</v>
      </c>
      <c r="P111" s="93">
        <v>363669</v>
      </c>
    </row>
    <row r="112" spans="1:16" x14ac:dyDescent="0.15">
      <c r="A112" s="70">
        <v>48</v>
      </c>
      <c r="B112" s="71">
        <v>41241</v>
      </c>
      <c r="C112" s="72" t="s">
        <v>332</v>
      </c>
      <c r="D112" s="87">
        <v>6</v>
      </c>
      <c r="E112" s="87">
        <v>2</v>
      </c>
      <c r="F112" s="87">
        <v>0</v>
      </c>
      <c r="G112" s="87">
        <v>3</v>
      </c>
      <c r="H112" s="87">
        <v>7</v>
      </c>
      <c r="I112" s="5">
        <v>8</v>
      </c>
      <c r="J112" s="88">
        <v>2517302.5</v>
      </c>
      <c r="K112" s="89">
        <v>4</v>
      </c>
      <c r="L112" s="89">
        <v>18</v>
      </c>
      <c r="M112" s="89">
        <v>186</v>
      </c>
      <c r="N112" s="89">
        <v>1956</v>
      </c>
      <c r="O112" s="89">
        <v>19712</v>
      </c>
      <c r="P112" s="90">
        <v>192727</v>
      </c>
    </row>
    <row r="113" spans="1:16" x14ac:dyDescent="0.15">
      <c r="A113" s="75"/>
      <c r="B113" s="76">
        <v>41244</v>
      </c>
      <c r="C113" s="77" t="s">
        <v>333</v>
      </c>
      <c r="D113" s="25">
        <v>3</v>
      </c>
      <c r="E113" s="25">
        <v>8</v>
      </c>
      <c r="F113" s="25">
        <v>3</v>
      </c>
      <c r="G113" s="25">
        <v>5</v>
      </c>
      <c r="H113" s="25">
        <v>4</v>
      </c>
      <c r="I113" s="12">
        <v>6</v>
      </c>
      <c r="J113" s="91">
        <v>6172776.25</v>
      </c>
      <c r="K113" s="92">
        <v>5</v>
      </c>
      <c r="L113" s="92">
        <v>60</v>
      </c>
      <c r="M113" s="92">
        <v>499</v>
      </c>
      <c r="N113" s="92">
        <v>5153</v>
      </c>
      <c r="O113" s="92">
        <v>50645</v>
      </c>
      <c r="P113" s="93">
        <v>485892</v>
      </c>
    </row>
    <row r="114" spans="1:16" x14ac:dyDescent="0.15">
      <c r="A114" s="70">
        <v>49</v>
      </c>
      <c r="B114" s="71">
        <v>41248</v>
      </c>
      <c r="C114" s="72" t="s">
        <v>332</v>
      </c>
      <c r="D114" s="87">
        <v>9</v>
      </c>
      <c r="E114" s="87">
        <v>3</v>
      </c>
      <c r="F114" s="87">
        <v>5</v>
      </c>
      <c r="G114" s="87">
        <v>3</v>
      </c>
      <c r="H114" s="87">
        <v>2</v>
      </c>
      <c r="I114" s="5">
        <v>2</v>
      </c>
      <c r="J114" s="88">
        <v>2890877.5</v>
      </c>
      <c r="K114" s="89">
        <v>3</v>
      </c>
      <c r="L114" s="89">
        <v>20</v>
      </c>
      <c r="M114" s="89">
        <v>205</v>
      </c>
      <c r="N114" s="89">
        <v>1818</v>
      </c>
      <c r="O114" s="89">
        <v>19777</v>
      </c>
      <c r="P114" s="90">
        <v>183185</v>
      </c>
    </row>
    <row r="115" spans="1:16" x14ac:dyDescent="0.15">
      <c r="A115" s="75"/>
      <c r="B115" s="76">
        <v>41251</v>
      </c>
      <c r="C115" s="77" t="s">
        <v>333</v>
      </c>
      <c r="D115" s="25">
        <v>4</v>
      </c>
      <c r="E115" s="25">
        <v>0</v>
      </c>
      <c r="F115" s="25">
        <v>5</v>
      </c>
      <c r="G115" s="25">
        <v>4</v>
      </c>
      <c r="H115" s="25">
        <v>5</v>
      </c>
      <c r="I115" s="12">
        <v>6</v>
      </c>
      <c r="J115" s="91">
        <v>6601436.25</v>
      </c>
      <c r="K115" s="92">
        <v>6</v>
      </c>
      <c r="L115" s="92">
        <v>66</v>
      </c>
      <c r="M115" s="92">
        <v>600</v>
      </c>
      <c r="N115" s="92">
        <v>5993</v>
      </c>
      <c r="O115" s="92">
        <v>55957</v>
      </c>
      <c r="P115" s="93">
        <v>518021</v>
      </c>
    </row>
    <row r="116" spans="1:16" x14ac:dyDescent="0.15">
      <c r="A116" s="70">
        <v>50</v>
      </c>
      <c r="B116" s="71">
        <v>41255</v>
      </c>
      <c r="C116" s="72" t="s">
        <v>332</v>
      </c>
      <c r="D116" s="87">
        <v>9</v>
      </c>
      <c r="E116" s="87">
        <v>4</v>
      </c>
      <c r="F116" s="87">
        <v>2</v>
      </c>
      <c r="G116" s="87">
        <v>0</v>
      </c>
      <c r="H116" s="87">
        <v>5</v>
      </c>
      <c r="I116" s="5">
        <v>2</v>
      </c>
      <c r="J116" s="88">
        <v>2805868.75</v>
      </c>
      <c r="K116" s="89">
        <v>2</v>
      </c>
      <c r="L116" s="89">
        <v>22</v>
      </c>
      <c r="M116" s="89">
        <v>210</v>
      </c>
      <c r="N116" s="89">
        <v>1871</v>
      </c>
      <c r="O116" s="89">
        <v>19434</v>
      </c>
      <c r="P116" s="90">
        <v>181594</v>
      </c>
    </row>
    <row r="117" spans="1:16" x14ac:dyDescent="0.15">
      <c r="A117" s="75"/>
      <c r="B117" s="76">
        <v>41258</v>
      </c>
      <c r="C117" s="77" t="s">
        <v>333</v>
      </c>
      <c r="D117" s="25">
        <v>6</v>
      </c>
      <c r="E117" s="25">
        <v>4</v>
      </c>
      <c r="F117" s="25">
        <v>7</v>
      </c>
      <c r="G117" s="25">
        <v>0</v>
      </c>
      <c r="H117" s="25">
        <v>2</v>
      </c>
      <c r="I117" s="12">
        <v>7</v>
      </c>
      <c r="J117" s="91">
        <v>6616660</v>
      </c>
      <c r="K117" s="92">
        <v>7</v>
      </c>
      <c r="L117" s="92">
        <v>43</v>
      </c>
      <c r="M117" s="92">
        <v>600</v>
      </c>
      <c r="N117" s="92">
        <v>5411</v>
      </c>
      <c r="O117" s="92">
        <v>58499</v>
      </c>
      <c r="P117" s="93">
        <v>570056</v>
      </c>
    </row>
    <row r="118" spans="1:16" x14ac:dyDescent="0.15">
      <c r="A118" s="70">
        <v>51</v>
      </c>
      <c r="B118" s="71">
        <v>41262</v>
      </c>
      <c r="C118" s="72" t="s">
        <v>332</v>
      </c>
      <c r="D118" s="87">
        <v>1</v>
      </c>
      <c r="E118" s="87">
        <v>5</v>
      </c>
      <c r="F118" s="87">
        <v>7</v>
      </c>
      <c r="G118" s="87">
        <v>5</v>
      </c>
      <c r="H118" s="87">
        <v>6</v>
      </c>
      <c r="I118" s="5">
        <v>3</v>
      </c>
      <c r="J118" s="88">
        <v>2767731.25</v>
      </c>
      <c r="K118" s="89">
        <v>3</v>
      </c>
      <c r="L118" s="89">
        <v>23</v>
      </c>
      <c r="M118" s="89">
        <v>218</v>
      </c>
      <c r="N118" s="89">
        <v>2209</v>
      </c>
      <c r="O118" s="89">
        <v>21890</v>
      </c>
      <c r="P118" s="90">
        <v>215157</v>
      </c>
    </row>
    <row r="119" spans="1:16" x14ac:dyDescent="0.15">
      <c r="A119" s="75"/>
      <c r="B119" s="76">
        <v>41265</v>
      </c>
      <c r="C119" s="77" t="s">
        <v>333</v>
      </c>
      <c r="D119" s="25">
        <v>5</v>
      </c>
      <c r="E119" s="25">
        <v>4</v>
      </c>
      <c r="F119" s="25">
        <v>7</v>
      </c>
      <c r="G119" s="25">
        <v>1</v>
      </c>
      <c r="H119" s="25">
        <v>0</v>
      </c>
      <c r="I119" s="12">
        <v>2</v>
      </c>
      <c r="J119" s="91">
        <v>6902847.5</v>
      </c>
      <c r="K119" s="92">
        <v>4</v>
      </c>
      <c r="L119" s="92">
        <v>51</v>
      </c>
      <c r="M119" s="92">
        <v>385</v>
      </c>
      <c r="N119" s="92">
        <v>4017</v>
      </c>
      <c r="O119" s="92">
        <v>39461</v>
      </c>
      <c r="P119" s="93">
        <v>456891</v>
      </c>
    </row>
    <row r="120" spans="1:16" x14ac:dyDescent="0.15">
      <c r="A120" s="70">
        <v>52</v>
      </c>
      <c r="B120" s="71">
        <v>41269</v>
      </c>
      <c r="C120" s="72" t="s">
        <v>332</v>
      </c>
      <c r="D120" s="87">
        <v>8</v>
      </c>
      <c r="E120" s="87">
        <v>4</v>
      </c>
      <c r="F120" s="87">
        <v>8</v>
      </c>
      <c r="G120" s="87">
        <v>3</v>
      </c>
      <c r="H120" s="87">
        <v>1</v>
      </c>
      <c r="I120" s="5">
        <v>9</v>
      </c>
      <c r="J120" s="88">
        <v>2591392.5</v>
      </c>
      <c r="K120" s="89">
        <v>3</v>
      </c>
      <c r="L120" s="89">
        <v>10</v>
      </c>
      <c r="M120" s="89">
        <v>138</v>
      </c>
      <c r="N120" s="89">
        <v>1560</v>
      </c>
      <c r="O120" s="89">
        <v>15481</v>
      </c>
      <c r="P120" s="90">
        <v>165417</v>
      </c>
    </row>
    <row r="121" spans="1:16" x14ac:dyDescent="0.15">
      <c r="A121" s="75"/>
      <c r="B121" s="76">
        <v>41272</v>
      </c>
      <c r="C121" s="77" t="s">
        <v>333</v>
      </c>
      <c r="D121" s="20">
        <v>0</v>
      </c>
      <c r="E121" s="20">
        <v>0</v>
      </c>
      <c r="F121" s="20">
        <v>1</v>
      </c>
      <c r="G121" s="20">
        <v>2</v>
      </c>
      <c r="H121" s="20">
        <v>8</v>
      </c>
      <c r="I121" s="18">
        <v>2</v>
      </c>
      <c r="J121" s="91">
        <v>6745668.75</v>
      </c>
      <c r="K121" s="92">
        <v>6</v>
      </c>
      <c r="L121" s="92">
        <v>52</v>
      </c>
      <c r="M121" s="92">
        <v>435</v>
      </c>
      <c r="N121" s="92">
        <v>4387</v>
      </c>
      <c r="O121" s="92">
        <v>43573</v>
      </c>
      <c r="P121" s="93">
        <v>441581</v>
      </c>
    </row>
    <row r="122" spans="1:16" x14ac:dyDescent="0.15">
      <c r="A122" s="94"/>
      <c r="B122" s="95"/>
      <c r="C122" s="95"/>
      <c r="D122" s="96"/>
      <c r="E122" s="96"/>
      <c r="F122" s="96"/>
      <c r="G122" s="96"/>
      <c r="H122" s="96" t="s">
        <v>23</v>
      </c>
      <c r="I122" s="96"/>
      <c r="J122" s="97"/>
      <c r="K122" s="39">
        <f t="shared" ref="K122:P122" si="1">SUM(K70:K121)</f>
        <v>208</v>
      </c>
      <c r="L122" s="39">
        <f t="shared" si="1"/>
        <v>1724</v>
      </c>
      <c r="M122" s="39">
        <f t="shared" si="1"/>
        <v>16897</v>
      </c>
      <c r="N122" s="39">
        <f t="shared" si="1"/>
        <v>166826</v>
      </c>
      <c r="O122" s="39">
        <f t="shared" si="1"/>
        <v>1676799</v>
      </c>
      <c r="P122" s="107">
        <f t="shared" si="1"/>
        <v>16719711</v>
      </c>
    </row>
    <row r="123" spans="1:16" x14ac:dyDescent="0.15">
      <c r="J123" s="98"/>
    </row>
    <row r="128" spans="1:16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</sheetData>
  <printOptions horizontalCentered="1" verticalCentered="1"/>
  <pageMargins left="0.19685039370078741" right="0" top="0" bottom="0.19685039370078741" header="0" footer="0.19685039370078741"/>
  <pageSetup paperSize="9" scale="9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3:AC135"/>
  <sheetViews>
    <sheetView workbookViewId="0">
      <pane xSplit="3" ySplit="7" topLeftCell="E8" activePane="bottomRight" state="frozenSplit"/>
      <selection pane="topRight"/>
      <selection pane="bottomLeft"/>
      <selection pane="bottomRight" activeCell="A3" sqref="A3"/>
    </sheetView>
  </sheetViews>
  <sheetFormatPr baseColWidth="10" defaultRowHeight="10.5" x14ac:dyDescent="0.15"/>
  <cols>
    <col min="1" max="1" width="7" customWidth="1"/>
    <col min="2" max="2" width="6.1640625" customWidth="1"/>
    <col min="3" max="3" width="8.33203125" customWidth="1"/>
    <col min="4" max="9" width="4.83203125" customWidth="1"/>
    <col min="10" max="10" width="20.83203125" customWidth="1"/>
    <col min="11" max="16" width="18.1640625" customWidth="1"/>
    <col min="17" max="17" width="6.83203125" customWidth="1"/>
    <col min="18" max="18" width="13.5" customWidth="1"/>
    <col min="19" max="19" width="5.6640625" customWidth="1"/>
  </cols>
  <sheetData>
    <row r="3" spans="1:16" ht="14.1" customHeight="1" x14ac:dyDescent="0.2">
      <c r="A3" s="1" t="s">
        <v>352</v>
      </c>
      <c r="P3" s="84" t="s">
        <v>361</v>
      </c>
    </row>
    <row r="4" spans="1:16" ht="11.1" customHeight="1" x14ac:dyDescent="0.15">
      <c r="A4" s="4" t="s">
        <v>2</v>
      </c>
    </row>
    <row r="5" spans="1:16" ht="11.1" customHeight="1" x14ac:dyDescent="0.15">
      <c r="A5" s="5"/>
      <c r="B5" s="6"/>
      <c r="C5" s="85"/>
      <c r="D5" s="7"/>
      <c r="E5" s="8"/>
      <c r="F5" s="8"/>
      <c r="G5" s="8"/>
      <c r="H5" s="8"/>
      <c r="I5" s="9"/>
      <c r="J5" s="10"/>
      <c r="K5" s="11" t="s">
        <v>4</v>
      </c>
      <c r="L5" s="11" t="s">
        <v>5</v>
      </c>
      <c r="M5" s="11" t="s">
        <v>6</v>
      </c>
      <c r="N5" s="11" t="s">
        <v>7</v>
      </c>
      <c r="O5" s="11" t="s">
        <v>8</v>
      </c>
      <c r="P5" s="11" t="s">
        <v>9</v>
      </c>
    </row>
    <row r="6" spans="1:16" ht="11.1" customHeight="1" x14ac:dyDescent="0.15">
      <c r="A6" s="12" t="s">
        <v>330</v>
      </c>
      <c r="B6" s="13">
        <v>2013</v>
      </c>
      <c r="C6" s="86" t="s">
        <v>331</v>
      </c>
      <c r="D6" s="14" t="s">
        <v>11</v>
      </c>
      <c r="E6" s="14"/>
      <c r="F6" s="14"/>
      <c r="G6" s="14"/>
      <c r="H6" s="14"/>
      <c r="I6" s="15" t="s">
        <v>12</v>
      </c>
      <c r="J6" s="16" t="s">
        <v>3</v>
      </c>
      <c r="K6" s="99">
        <v>100000</v>
      </c>
      <c r="L6" s="99">
        <v>6666</v>
      </c>
      <c r="M6" s="99">
        <v>666</v>
      </c>
      <c r="N6" s="99">
        <v>66</v>
      </c>
      <c r="O6" s="99">
        <v>6</v>
      </c>
      <c r="P6" s="99">
        <v>2.5</v>
      </c>
    </row>
    <row r="7" spans="1:16" ht="11.1" customHeight="1" x14ac:dyDescent="0.15">
      <c r="A7" s="18"/>
      <c r="B7" s="19"/>
      <c r="C7" s="86"/>
      <c r="D7" s="20"/>
      <c r="E7" s="20"/>
      <c r="F7" s="20"/>
      <c r="G7" s="20"/>
      <c r="H7" s="20"/>
      <c r="I7" s="18" t="s">
        <v>20</v>
      </c>
      <c r="J7" s="21" t="s">
        <v>338</v>
      </c>
      <c r="K7" s="22" t="s">
        <v>21</v>
      </c>
      <c r="L7" s="22" t="s">
        <v>21</v>
      </c>
      <c r="M7" s="22" t="s">
        <v>21</v>
      </c>
      <c r="N7" s="22" t="s">
        <v>21</v>
      </c>
      <c r="O7" s="22" t="s">
        <v>21</v>
      </c>
      <c r="P7" s="22" t="s">
        <v>21</v>
      </c>
    </row>
    <row r="8" spans="1:16" x14ac:dyDescent="0.15">
      <c r="A8" s="70">
        <v>1</v>
      </c>
      <c r="B8" s="115" t="s">
        <v>362</v>
      </c>
      <c r="C8" s="72" t="s">
        <v>332</v>
      </c>
      <c r="D8" s="87">
        <v>6</v>
      </c>
      <c r="E8" s="87">
        <v>8</v>
      </c>
      <c r="F8" s="87">
        <v>0</v>
      </c>
      <c r="G8" s="87">
        <v>2</v>
      </c>
      <c r="H8" s="87">
        <v>9</v>
      </c>
      <c r="I8" s="5">
        <v>7</v>
      </c>
      <c r="J8" s="88">
        <v>2714018.75</v>
      </c>
      <c r="K8" s="89">
        <v>3</v>
      </c>
      <c r="L8" s="89">
        <v>23</v>
      </c>
      <c r="M8" s="89">
        <v>212</v>
      </c>
      <c r="N8" s="89">
        <v>2145</v>
      </c>
      <c r="O8" s="89">
        <v>21286</v>
      </c>
      <c r="P8" s="90">
        <v>237342</v>
      </c>
    </row>
    <row r="9" spans="1:16" x14ac:dyDescent="0.15">
      <c r="A9" s="75"/>
      <c r="B9" s="76" t="s">
        <v>363</v>
      </c>
      <c r="C9" s="77" t="s">
        <v>333</v>
      </c>
      <c r="D9" s="25">
        <v>0</v>
      </c>
      <c r="E9" s="25">
        <v>5</v>
      </c>
      <c r="F9" s="25">
        <v>1</v>
      </c>
      <c r="G9" s="25">
        <v>4</v>
      </c>
      <c r="H9" s="25">
        <v>8</v>
      </c>
      <c r="I9" s="12">
        <v>4</v>
      </c>
      <c r="J9" s="91">
        <v>6173070</v>
      </c>
      <c r="K9" s="92">
        <v>6</v>
      </c>
      <c r="L9" s="92">
        <v>41</v>
      </c>
      <c r="M9" s="92">
        <v>394</v>
      </c>
      <c r="N9" s="92">
        <v>4216</v>
      </c>
      <c r="O9" s="92">
        <v>40894</v>
      </c>
      <c r="P9" s="93">
        <v>413898</v>
      </c>
    </row>
    <row r="10" spans="1:16" x14ac:dyDescent="0.15">
      <c r="A10" s="70">
        <v>2</v>
      </c>
      <c r="B10" s="71" t="s">
        <v>364</v>
      </c>
      <c r="C10" s="72" t="s">
        <v>332</v>
      </c>
      <c r="D10" s="87">
        <v>6</v>
      </c>
      <c r="E10" s="87">
        <v>2</v>
      </c>
      <c r="F10" s="87">
        <v>8</v>
      </c>
      <c r="G10" s="87">
        <v>4</v>
      </c>
      <c r="H10" s="87">
        <v>1</v>
      </c>
      <c r="I10" s="5">
        <v>6</v>
      </c>
      <c r="J10" s="88">
        <v>2667153.75</v>
      </c>
      <c r="K10" s="89">
        <v>2</v>
      </c>
      <c r="L10" s="89">
        <v>17</v>
      </c>
      <c r="M10" s="89">
        <v>178</v>
      </c>
      <c r="N10" s="89">
        <v>1907</v>
      </c>
      <c r="O10" s="89">
        <v>20129</v>
      </c>
      <c r="P10" s="90">
        <v>213994</v>
      </c>
    </row>
    <row r="11" spans="1:16" x14ac:dyDescent="0.15">
      <c r="A11" s="75"/>
      <c r="B11" s="76" t="s">
        <v>365</v>
      </c>
      <c r="C11" s="77" t="s">
        <v>333</v>
      </c>
      <c r="D11" s="25">
        <v>7</v>
      </c>
      <c r="E11" s="25">
        <v>7</v>
      </c>
      <c r="F11" s="25">
        <v>7</v>
      </c>
      <c r="G11" s="25">
        <v>2</v>
      </c>
      <c r="H11" s="25">
        <v>3</v>
      </c>
      <c r="I11" s="12">
        <v>4</v>
      </c>
      <c r="J11" s="91">
        <v>6216670</v>
      </c>
      <c r="K11" s="92">
        <v>4</v>
      </c>
      <c r="L11" s="92">
        <v>41</v>
      </c>
      <c r="M11" s="92">
        <v>419</v>
      </c>
      <c r="N11" s="92">
        <v>4378</v>
      </c>
      <c r="O11" s="92">
        <v>42925</v>
      </c>
      <c r="P11" s="93">
        <v>418604</v>
      </c>
    </row>
    <row r="12" spans="1:16" x14ac:dyDescent="0.15">
      <c r="A12" s="70">
        <v>3</v>
      </c>
      <c r="B12" s="71" t="s">
        <v>26</v>
      </c>
      <c r="C12" s="72" t="s">
        <v>332</v>
      </c>
      <c r="D12" s="87">
        <v>1</v>
      </c>
      <c r="E12" s="87">
        <v>1</v>
      </c>
      <c r="F12" s="87">
        <v>1</v>
      </c>
      <c r="G12" s="87">
        <v>3</v>
      </c>
      <c r="H12" s="87">
        <v>9</v>
      </c>
      <c r="I12" s="5">
        <v>2</v>
      </c>
      <c r="J12" s="88">
        <v>2701615</v>
      </c>
      <c r="K12" s="89">
        <v>2</v>
      </c>
      <c r="L12" s="89">
        <v>22</v>
      </c>
      <c r="M12" s="89">
        <v>174</v>
      </c>
      <c r="N12" s="89">
        <v>1715</v>
      </c>
      <c r="O12" s="89">
        <v>16326</v>
      </c>
      <c r="P12" s="90">
        <v>175516</v>
      </c>
    </row>
    <row r="13" spans="1:16" x14ac:dyDescent="0.15">
      <c r="A13" s="75"/>
      <c r="B13" s="76" t="s">
        <v>366</v>
      </c>
      <c r="C13" s="77" t="s">
        <v>333</v>
      </c>
      <c r="D13" s="25">
        <v>7</v>
      </c>
      <c r="E13" s="25">
        <v>9</v>
      </c>
      <c r="F13" s="25">
        <v>7</v>
      </c>
      <c r="G13" s="25">
        <v>0</v>
      </c>
      <c r="H13" s="25">
        <v>6</v>
      </c>
      <c r="I13" s="12">
        <v>8</v>
      </c>
      <c r="J13" s="91">
        <v>6304273.75</v>
      </c>
      <c r="K13" s="92">
        <v>4</v>
      </c>
      <c r="L13" s="92">
        <v>65</v>
      </c>
      <c r="M13" s="92">
        <v>486</v>
      </c>
      <c r="N13" s="92">
        <v>4601</v>
      </c>
      <c r="O13" s="92">
        <v>52654</v>
      </c>
      <c r="P13" s="93">
        <v>488595</v>
      </c>
    </row>
    <row r="14" spans="1:16" x14ac:dyDescent="0.15">
      <c r="A14" s="70">
        <v>4</v>
      </c>
      <c r="B14" s="71" t="s">
        <v>27</v>
      </c>
      <c r="C14" s="72" t="s">
        <v>332</v>
      </c>
      <c r="D14" s="87">
        <v>3</v>
      </c>
      <c r="E14" s="87">
        <v>3</v>
      </c>
      <c r="F14" s="87">
        <v>3</v>
      </c>
      <c r="G14" s="87">
        <v>1</v>
      </c>
      <c r="H14" s="87">
        <v>4</v>
      </c>
      <c r="I14" s="5">
        <v>5</v>
      </c>
      <c r="J14" s="88">
        <v>2900447.5</v>
      </c>
      <c r="K14" s="89">
        <v>3</v>
      </c>
      <c r="L14" s="89">
        <v>24</v>
      </c>
      <c r="M14" s="89">
        <v>254</v>
      </c>
      <c r="N14" s="89">
        <v>2461</v>
      </c>
      <c r="O14" s="89">
        <v>25743</v>
      </c>
      <c r="P14" s="90">
        <v>244117</v>
      </c>
    </row>
    <row r="15" spans="1:16" x14ac:dyDescent="0.15">
      <c r="A15" s="75"/>
      <c r="B15" s="76" t="s">
        <v>367</v>
      </c>
      <c r="C15" s="77" t="s">
        <v>333</v>
      </c>
      <c r="D15" s="25">
        <v>1</v>
      </c>
      <c r="E15" s="25">
        <v>4</v>
      </c>
      <c r="F15" s="25">
        <v>8</v>
      </c>
      <c r="G15" s="25">
        <v>8</v>
      </c>
      <c r="H15" s="25">
        <v>2</v>
      </c>
      <c r="I15" s="12">
        <v>6</v>
      </c>
      <c r="J15" s="91">
        <v>6065338.75</v>
      </c>
      <c r="K15" s="92">
        <v>5</v>
      </c>
      <c r="L15" s="92">
        <v>40</v>
      </c>
      <c r="M15" s="92">
        <v>441</v>
      </c>
      <c r="N15" s="92">
        <v>4970</v>
      </c>
      <c r="O15" s="92">
        <v>48348</v>
      </c>
      <c r="P15" s="93">
        <v>480061</v>
      </c>
    </row>
    <row r="16" spans="1:16" x14ac:dyDescent="0.15">
      <c r="A16" s="70">
        <v>5</v>
      </c>
      <c r="B16" s="71" t="s">
        <v>28</v>
      </c>
      <c r="C16" s="72" t="s">
        <v>332</v>
      </c>
      <c r="D16" s="87">
        <v>0</v>
      </c>
      <c r="E16" s="87">
        <v>2</v>
      </c>
      <c r="F16" s="87">
        <v>3</v>
      </c>
      <c r="G16" s="87">
        <v>8</v>
      </c>
      <c r="H16" s="87">
        <v>4</v>
      </c>
      <c r="I16" s="5">
        <v>0</v>
      </c>
      <c r="J16" s="88">
        <v>2633371.25</v>
      </c>
      <c r="K16" s="89">
        <v>1</v>
      </c>
      <c r="L16" s="89">
        <v>14</v>
      </c>
      <c r="M16" s="89">
        <v>133</v>
      </c>
      <c r="N16" s="89">
        <v>1381</v>
      </c>
      <c r="O16" s="89">
        <v>13788</v>
      </c>
      <c r="P16" s="90">
        <v>146215</v>
      </c>
    </row>
    <row r="17" spans="1:16" x14ac:dyDescent="0.15">
      <c r="A17" s="75"/>
      <c r="B17" s="76" t="s">
        <v>368</v>
      </c>
      <c r="C17" s="77" t="s">
        <v>333</v>
      </c>
      <c r="D17" s="25">
        <v>4</v>
      </c>
      <c r="E17" s="25">
        <v>1</v>
      </c>
      <c r="F17" s="25">
        <v>2</v>
      </c>
      <c r="G17" s="25">
        <v>6</v>
      </c>
      <c r="H17" s="25">
        <v>1</v>
      </c>
      <c r="I17" s="12">
        <v>9</v>
      </c>
      <c r="J17" s="91">
        <v>6152490</v>
      </c>
      <c r="K17" s="92">
        <v>8</v>
      </c>
      <c r="L17" s="92">
        <v>40</v>
      </c>
      <c r="M17" s="92">
        <v>380</v>
      </c>
      <c r="N17" s="92">
        <v>3819</v>
      </c>
      <c r="O17" s="92">
        <v>38334</v>
      </c>
      <c r="P17" s="93">
        <v>408546</v>
      </c>
    </row>
    <row r="18" spans="1:16" x14ac:dyDescent="0.15">
      <c r="A18" s="70">
        <v>6</v>
      </c>
      <c r="B18" s="71" t="s">
        <v>29</v>
      </c>
      <c r="C18" s="72" t="s">
        <v>332</v>
      </c>
      <c r="D18" s="87">
        <v>1</v>
      </c>
      <c r="E18" s="87">
        <v>7</v>
      </c>
      <c r="F18" s="87">
        <v>7</v>
      </c>
      <c r="G18" s="87">
        <v>4</v>
      </c>
      <c r="H18" s="87">
        <v>9</v>
      </c>
      <c r="I18" s="5">
        <v>2</v>
      </c>
      <c r="J18" s="88">
        <v>2641356.25</v>
      </c>
      <c r="K18" s="89">
        <v>3</v>
      </c>
      <c r="L18" s="89">
        <v>15</v>
      </c>
      <c r="M18" s="89">
        <v>152</v>
      </c>
      <c r="N18" s="89">
        <v>1582</v>
      </c>
      <c r="O18" s="89">
        <v>16001</v>
      </c>
      <c r="P18" s="90">
        <v>170355</v>
      </c>
    </row>
    <row r="19" spans="1:16" x14ac:dyDescent="0.15">
      <c r="A19" s="75"/>
      <c r="B19" s="76" t="s">
        <v>369</v>
      </c>
      <c r="C19" s="77" t="s">
        <v>333</v>
      </c>
      <c r="D19" s="25">
        <v>7</v>
      </c>
      <c r="E19" s="25">
        <v>9</v>
      </c>
      <c r="F19" s="25">
        <v>3</v>
      </c>
      <c r="G19" s="25">
        <v>7</v>
      </c>
      <c r="H19" s="25">
        <v>5</v>
      </c>
      <c r="I19" s="12">
        <v>8</v>
      </c>
      <c r="J19" s="91">
        <v>6152745</v>
      </c>
      <c r="K19" s="92">
        <v>5</v>
      </c>
      <c r="L19" s="92">
        <v>60</v>
      </c>
      <c r="M19" s="92">
        <v>505</v>
      </c>
      <c r="N19" s="92">
        <v>5027</v>
      </c>
      <c r="O19" s="92">
        <v>50644</v>
      </c>
      <c r="P19" s="93">
        <v>482002</v>
      </c>
    </row>
    <row r="20" spans="1:16" x14ac:dyDescent="0.15">
      <c r="A20" s="70">
        <v>7</v>
      </c>
      <c r="B20" s="71" t="s">
        <v>30</v>
      </c>
      <c r="C20" s="72" t="s">
        <v>332</v>
      </c>
      <c r="D20" s="87">
        <v>7</v>
      </c>
      <c r="E20" s="87">
        <v>8</v>
      </c>
      <c r="F20" s="87">
        <v>7</v>
      </c>
      <c r="G20" s="87">
        <v>6</v>
      </c>
      <c r="H20" s="87">
        <v>7</v>
      </c>
      <c r="I20" s="5">
        <v>7</v>
      </c>
      <c r="J20" s="88">
        <v>2724166.25</v>
      </c>
      <c r="K20" s="89">
        <v>5</v>
      </c>
      <c r="L20" s="89">
        <v>31</v>
      </c>
      <c r="M20" s="89">
        <v>279</v>
      </c>
      <c r="N20" s="89">
        <v>2849</v>
      </c>
      <c r="O20" s="89">
        <v>30247</v>
      </c>
      <c r="P20" s="90">
        <v>232443</v>
      </c>
    </row>
    <row r="21" spans="1:16" x14ac:dyDescent="0.15">
      <c r="A21" s="75"/>
      <c r="B21" s="76" t="s">
        <v>370</v>
      </c>
      <c r="C21" s="77" t="s">
        <v>333</v>
      </c>
      <c r="D21" s="25">
        <v>6</v>
      </c>
      <c r="E21" s="25">
        <v>8</v>
      </c>
      <c r="F21" s="25">
        <v>1</v>
      </c>
      <c r="G21" s="25">
        <v>8</v>
      </c>
      <c r="H21" s="25">
        <v>1</v>
      </c>
      <c r="I21" s="12">
        <v>8</v>
      </c>
      <c r="J21" s="91">
        <v>6374157.5</v>
      </c>
      <c r="K21" s="92">
        <v>3</v>
      </c>
      <c r="L21" s="92">
        <v>54</v>
      </c>
      <c r="M21" s="92">
        <v>524</v>
      </c>
      <c r="N21" s="92">
        <v>4956</v>
      </c>
      <c r="O21" s="92">
        <v>47635</v>
      </c>
      <c r="P21" s="93">
        <v>505933</v>
      </c>
    </row>
    <row r="22" spans="1:16" x14ac:dyDescent="0.15">
      <c r="A22" s="70">
        <v>8</v>
      </c>
      <c r="B22" s="71" t="s">
        <v>31</v>
      </c>
      <c r="C22" s="72" t="s">
        <v>332</v>
      </c>
      <c r="D22" s="87">
        <v>1</v>
      </c>
      <c r="E22" s="87">
        <v>9</v>
      </c>
      <c r="F22" s="87">
        <v>0</v>
      </c>
      <c r="G22" s="87">
        <v>9</v>
      </c>
      <c r="H22" s="87">
        <v>0</v>
      </c>
      <c r="I22" s="5">
        <v>6</v>
      </c>
      <c r="J22" s="88">
        <v>2991960</v>
      </c>
      <c r="K22" s="89" t="s">
        <v>22</v>
      </c>
      <c r="L22" s="89">
        <v>19</v>
      </c>
      <c r="M22" s="89">
        <v>158</v>
      </c>
      <c r="N22" s="89">
        <v>1944</v>
      </c>
      <c r="O22" s="89">
        <v>20115</v>
      </c>
      <c r="P22" s="90">
        <v>238683</v>
      </c>
    </row>
    <row r="23" spans="1:16" x14ac:dyDescent="0.15">
      <c r="A23" s="75"/>
      <c r="B23" s="76" t="s">
        <v>371</v>
      </c>
      <c r="C23" s="77" t="s">
        <v>333</v>
      </c>
      <c r="D23" s="25">
        <v>7</v>
      </c>
      <c r="E23" s="25">
        <v>0</v>
      </c>
      <c r="F23" s="25">
        <v>4</v>
      </c>
      <c r="G23" s="25">
        <v>2</v>
      </c>
      <c r="H23" s="25">
        <v>9</v>
      </c>
      <c r="I23" s="12">
        <v>2</v>
      </c>
      <c r="J23" s="91">
        <v>6605865</v>
      </c>
      <c r="K23" s="92">
        <v>5</v>
      </c>
      <c r="L23" s="92">
        <v>52</v>
      </c>
      <c r="M23" s="92">
        <v>429</v>
      </c>
      <c r="N23" s="92">
        <v>4241</v>
      </c>
      <c r="O23" s="92">
        <v>41338</v>
      </c>
      <c r="P23" s="93">
        <v>433394</v>
      </c>
    </row>
    <row r="24" spans="1:16" x14ac:dyDescent="0.15">
      <c r="A24" s="70">
        <v>9</v>
      </c>
      <c r="B24" s="71" t="s">
        <v>32</v>
      </c>
      <c r="C24" s="72" t="s">
        <v>332</v>
      </c>
      <c r="D24" s="87">
        <v>8</v>
      </c>
      <c r="E24" s="87">
        <v>1</v>
      </c>
      <c r="F24" s="87">
        <v>0</v>
      </c>
      <c r="G24" s="87">
        <v>2</v>
      </c>
      <c r="H24" s="87">
        <v>9</v>
      </c>
      <c r="I24" s="5">
        <v>9</v>
      </c>
      <c r="J24" s="88">
        <v>3221247.5</v>
      </c>
      <c r="K24" s="89">
        <v>2</v>
      </c>
      <c r="L24" s="89">
        <v>26</v>
      </c>
      <c r="M24" s="89">
        <v>185</v>
      </c>
      <c r="N24" s="89">
        <v>1947</v>
      </c>
      <c r="O24" s="89">
        <v>21079</v>
      </c>
      <c r="P24" s="90">
        <v>203467</v>
      </c>
    </row>
    <row r="25" spans="1:16" x14ac:dyDescent="0.15">
      <c r="A25" s="75"/>
      <c r="B25" s="76" t="s">
        <v>191</v>
      </c>
      <c r="C25" s="77" t="s">
        <v>333</v>
      </c>
      <c r="D25" s="25">
        <v>2</v>
      </c>
      <c r="E25" s="25">
        <v>8</v>
      </c>
      <c r="F25" s="25">
        <v>1</v>
      </c>
      <c r="G25" s="25">
        <v>4</v>
      </c>
      <c r="H25" s="25">
        <v>6</v>
      </c>
      <c r="I25" s="12">
        <v>0</v>
      </c>
      <c r="J25" s="91">
        <v>7078862.5</v>
      </c>
      <c r="K25" s="92">
        <v>6</v>
      </c>
      <c r="L25" s="92">
        <v>39</v>
      </c>
      <c r="M25" s="92">
        <v>381</v>
      </c>
      <c r="N25" s="92">
        <v>3987</v>
      </c>
      <c r="O25" s="92">
        <v>38659</v>
      </c>
      <c r="P25" s="93">
        <v>385456</v>
      </c>
    </row>
    <row r="26" spans="1:16" x14ac:dyDescent="0.15">
      <c r="A26" s="70">
        <v>10</v>
      </c>
      <c r="B26" s="71" t="s">
        <v>33</v>
      </c>
      <c r="C26" s="72" t="s">
        <v>332</v>
      </c>
      <c r="D26" s="87">
        <v>3</v>
      </c>
      <c r="E26" s="87">
        <v>3</v>
      </c>
      <c r="F26" s="87">
        <v>7</v>
      </c>
      <c r="G26" s="87">
        <v>4</v>
      </c>
      <c r="H26" s="87">
        <v>4</v>
      </c>
      <c r="I26" s="5">
        <v>9</v>
      </c>
      <c r="J26" s="88">
        <v>3635893.75</v>
      </c>
      <c r="K26" s="89">
        <v>5</v>
      </c>
      <c r="L26" s="89">
        <v>19</v>
      </c>
      <c r="M26" s="89">
        <v>231</v>
      </c>
      <c r="N26" s="89">
        <v>2327</v>
      </c>
      <c r="O26" s="89">
        <v>23946</v>
      </c>
      <c r="P26" s="90">
        <v>232518</v>
      </c>
    </row>
    <row r="27" spans="1:16" x14ac:dyDescent="0.15">
      <c r="A27" s="75"/>
      <c r="B27" s="76" t="s">
        <v>192</v>
      </c>
      <c r="C27" s="77" t="s">
        <v>333</v>
      </c>
      <c r="D27" s="25">
        <v>9</v>
      </c>
      <c r="E27" s="25">
        <v>4</v>
      </c>
      <c r="F27" s="25">
        <v>9</v>
      </c>
      <c r="G27" s="25">
        <v>1</v>
      </c>
      <c r="H27" s="25">
        <v>3</v>
      </c>
      <c r="I27" s="12">
        <v>7</v>
      </c>
      <c r="J27" s="91">
        <v>7628198.75</v>
      </c>
      <c r="K27" s="92">
        <v>6</v>
      </c>
      <c r="L27" s="92">
        <v>60</v>
      </c>
      <c r="M27" s="92">
        <v>686</v>
      </c>
      <c r="N27" s="92">
        <v>6674</v>
      </c>
      <c r="O27" s="92">
        <v>65007</v>
      </c>
      <c r="P27" s="93">
        <v>672071</v>
      </c>
    </row>
    <row r="28" spans="1:16" x14ac:dyDescent="0.15">
      <c r="A28" s="70">
        <v>11</v>
      </c>
      <c r="B28" s="71" t="s">
        <v>34</v>
      </c>
      <c r="C28" s="72" t="s">
        <v>332</v>
      </c>
      <c r="D28" s="87">
        <v>6</v>
      </c>
      <c r="E28" s="87">
        <v>7</v>
      </c>
      <c r="F28" s="87">
        <v>5</v>
      </c>
      <c r="G28" s="87">
        <v>5</v>
      </c>
      <c r="H28" s="87">
        <v>6</v>
      </c>
      <c r="I28" s="5">
        <v>8</v>
      </c>
      <c r="J28" s="88">
        <v>2806238.75</v>
      </c>
      <c r="K28" s="89">
        <v>3</v>
      </c>
      <c r="L28" s="89">
        <v>23</v>
      </c>
      <c r="M28" s="89">
        <v>213</v>
      </c>
      <c r="N28" s="89">
        <v>2264</v>
      </c>
      <c r="O28" s="89">
        <v>22441</v>
      </c>
      <c r="P28" s="90">
        <v>213397</v>
      </c>
    </row>
    <row r="29" spans="1:16" x14ac:dyDescent="0.15">
      <c r="A29" s="75"/>
      <c r="B29" s="76" t="s">
        <v>193</v>
      </c>
      <c r="C29" s="77" t="s">
        <v>333</v>
      </c>
      <c r="D29" s="25">
        <v>2</v>
      </c>
      <c r="E29" s="25">
        <v>9</v>
      </c>
      <c r="F29" s="25">
        <v>8</v>
      </c>
      <c r="G29" s="25">
        <v>6</v>
      </c>
      <c r="H29" s="25">
        <v>6</v>
      </c>
      <c r="I29" s="12">
        <v>0</v>
      </c>
      <c r="J29" s="91">
        <v>6256415</v>
      </c>
      <c r="K29" s="92">
        <v>4</v>
      </c>
      <c r="L29" s="92">
        <v>29</v>
      </c>
      <c r="M29" s="92">
        <v>351</v>
      </c>
      <c r="N29" s="92">
        <v>3356</v>
      </c>
      <c r="O29" s="92">
        <v>34184</v>
      </c>
      <c r="P29" s="93">
        <v>334813</v>
      </c>
    </row>
    <row r="30" spans="1:16" x14ac:dyDescent="0.15">
      <c r="A30" s="70">
        <v>12</v>
      </c>
      <c r="B30" s="71" t="s">
        <v>35</v>
      </c>
      <c r="C30" s="72" t="s">
        <v>332</v>
      </c>
      <c r="D30" s="87">
        <v>9</v>
      </c>
      <c r="E30" s="87">
        <v>2</v>
      </c>
      <c r="F30" s="87">
        <v>2</v>
      </c>
      <c r="G30" s="87">
        <v>2</v>
      </c>
      <c r="H30" s="87">
        <v>3</v>
      </c>
      <c r="I30" s="5">
        <v>7</v>
      </c>
      <c r="J30" s="88">
        <v>2754836.25</v>
      </c>
      <c r="K30" s="89">
        <v>4</v>
      </c>
      <c r="L30" s="89">
        <v>32</v>
      </c>
      <c r="M30" s="89">
        <v>229</v>
      </c>
      <c r="N30" s="89">
        <v>2362</v>
      </c>
      <c r="O30" s="89">
        <v>24372</v>
      </c>
      <c r="P30" s="90">
        <v>252587</v>
      </c>
    </row>
    <row r="31" spans="1:16" x14ac:dyDescent="0.15">
      <c r="A31" s="75"/>
      <c r="B31" s="76" t="s">
        <v>194</v>
      </c>
      <c r="C31" s="77" t="s">
        <v>333</v>
      </c>
      <c r="D31" s="25">
        <v>0</v>
      </c>
      <c r="E31" s="25">
        <v>4</v>
      </c>
      <c r="F31" s="25">
        <v>0</v>
      </c>
      <c r="G31" s="25">
        <v>2</v>
      </c>
      <c r="H31" s="25">
        <v>4</v>
      </c>
      <c r="I31" s="12">
        <v>8</v>
      </c>
      <c r="J31" s="91">
        <v>6305798.75</v>
      </c>
      <c r="K31" s="92">
        <v>5</v>
      </c>
      <c r="L31" s="92">
        <v>54</v>
      </c>
      <c r="M31" s="92">
        <v>533</v>
      </c>
      <c r="N31" s="92">
        <v>5296</v>
      </c>
      <c r="O31" s="92">
        <v>51584</v>
      </c>
      <c r="P31" s="93">
        <v>493998</v>
      </c>
    </row>
    <row r="32" spans="1:16" x14ac:dyDescent="0.15">
      <c r="A32" s="70">
        <v>13</v>
      </c>
      <c r="B32" s="71" t="s">
        <v>36</v>
      </c>
      <c r="C32" s="72" t="s">
        <v>332</v>
      </c>
      <c r="D32" s="87">
        <v>6</v>
      </c>
      <c r="E32" s="87">
        <v>5</v>
      </c>
      <c r="F32" s="87">
        <v>4</v>
      </c>
      <c r="G32" s="87">
        <v>1</v>
      </c>
      <c r="H32" s="87">
        <v>6</v>
      </c>
      <c r="I32" s="5">
        <v>5</v>
      </c>
      <c r="J32" s="88">
        <v>2892406.25</v>
      </c>
      <c r="K32" s="89">
        <v>2</v>
      </c>
      <c r="L32" s="89">
        <v>27</v>
      </c>
      <c r="M32" s="89">
        <v>283</v>
      </c>
      <c r="N32" s="89">
        <v>2616</v>
      </c>
      <c r="O32" s="89">
        <v>25507</v>
      </c>
      <c r="P32" s="90">
        <v>239249</v>
      </c>
    </row>
    <row r="33" spans="1:16" x14ac:dyDescent="0.15">
      <c r="A33" s="75"/>
      <c r="B33" s="76" t="s">
        <v>195</v>
      </c>
      <c r="C33" s="77" t="s">
        <v>333</v>
      </c>
      <c r="D33" s="25">
        <v>6</v>
      </c>
      <c r="E33" s="25">
        <v>8</v>
      </c>
      <c r="F33" s="25">
        <v>5</v>
      </c>
      <c r="G33" s="25">
        <v>1</v>
      </c>
      <c r="H33" s="25">
        <v>8</v>
      </c>
      <c r="I33" s="12">
        <v>3</v>
      </c>
      <c r="J33" s="91">
        <v>6691098.75</v>
      </c>
      <c r="K33" s="92">
        <v>3</v>
      </c>
      <c r="L33" s="92">
        <v>45</v>
      </c>
      <c r="M33" s="92">
        <v>446</v>
      </c>
      <c r="N33" s="92">
        <v>4608</v>
      </c>
      <c r="O33" s="92">
        <v>47292</v>
      </c>
      <c r="P33" s="93">
        <v>494572</v>
      </c>
    </row>
    <row r="34" spans="1:16" x14ac:dyDescent="0.15">
      <c r="A34" s="70">
        <v>14</v>
      </c>
      <c r="B34" s="71" t="s">
        <v>37</v>
      </c>
      <c r="C34" s="72" t="s">
        <v>332</v>
      </c>
      <c r="D34" s="87">
        <v>9</v>
      </c>
      <c r="E34" s="87">
        <v>3</v>
      </c>
      <c r="F34" s="87">
        <v>2</v>
      </c>
      <c r="G34" s="87">
        <v>4</v>
      </c>
      <c r="H34" s="87">
        <v>6</v>
      </c>
      <c r="I34" s="5">
        <v>2</v>
      </c>
      <c r="J34" s="88">
        <v>2942710</v>
      </c>
      <c r="K34" s="89">
        <v>2</v>
      </c>
      <c r="L34" s="89">
        <v>21</v>
      </c>
      <c r="M34" s="89">
        <v>213</v>
      </c>
      <c r="N34" s="89">
        <v>1991</v>
      </c>
      <c r="O34" s="89">
        <v>19315</v>
      </c>
      <c r="P34" s="90">
        <v>192571</v>
      </c>
    </row>
    <row r="35" spans="1:16" x14ac:dyDescent="0.15">
      <c r="A35" s="75"/>
      <c r="B35" s="76" t="s">
        <v>196</v>
      </c>
      <c r="C35" s="77" t="s">
        <v>333</v>
      </c>
      <c r="D35" s="25">
        <v>6</v>
      </c>
      <c r="E35" s="25">
        <v>1</v>
      </c>
      <c r="F35" s="25">
        <v>5</v>
      </c>
      <c r="G35" s="25">
        <v>1</v>
      </c>
      <c r="H35" s="25">
        <v>2</v>
      </c>
      <c r="I35" s="12">
        <v>4</v>
      </c>
      <c r="J35" s="91">
        <v>6723590</v>
      </c>
      <c r="K35" s="92">
        <v>4</v>
      </c>
      <c r="L35" s="92">
        <v>43</v>
      </c>
      <c r="M35" s="92">
        <v>444</v>
      </c>
      <c r="N35" s="92">
        <v>4663</v>
      </c>
      <c r="O35" s="92">
        <v>46734</v>
      </c>
      <c r="P35" s="93">
        <v>452857</v>
      </c>
    </row>
    <row r="36" spans="1:16" x14ac:dyDescent="0.15">
      <c r="A36" s="70">
        <v>15</v>
      </c>
      <c r="B36" s="71" t="s">
        <v>38</v>
      </c>
      <c r="C36" s="72" t="s">
        <v>332</v>
      </c>
      <c r="D36" s="87">
        <v>3</v>
      </c>
      <c r="E36" s="87">
        <v>7</v>
      </c>
      <c r="F36" s="87">
        <v>7</v>
      </c>
      <c r="G36" s="87">
        <v>6</v>
      </c>
      <c r="H36" s="87">
        <v>6</v>
      </c>
      <c r="I36" s="5">
        <v>1</v>
      </c>
      <c r="J36" s="88">
        <v>2669962.5</v>
      </c>
      <c r="K36" s="89">
        <v>2</v>
      </c>
      <c r="L36" s="89">
        <v>23</v>
      </c>
      <c r="M36" s="89">
        <v>167</v>
      </c>
      <c r="N36" s="89">
        <v>1635</v>
      </c>
      <c r="O36" s="89">
        <v>16825</v>
      </c>
      <c r="P36" s="90">
        <v>162811</v>
      </c>
    </row>
    <row r="37" spans="1:16" x14ac:dyDescent="0.15">
      <c r="A37" s="75"/>
      <c r="B37" s="76" t="s">
        <v>197</v>
      </c>
      <c r="C37" s="77" t="s">
        <v>333</v>
      </c>
      <c r="D37" s="25">
        <v>8</v>
      </c>
      <c r="E37" s="25">
        <v>8</v>
      </c>
      <c r="F37" s="25">
        <v>2</v>
      </c>
      <c r="G37" s="25">
        <v>6</v>
      </c>
      <c r="H37" s="25">
        <v>1</v>
      </c>
      <c r="I37" s="12">
        <v>6</v>
      </c>
      <c r="J37" s="91">
        <v>6109262.5</v>
      </c>
      <c r="K37" s="92">
        <v>4</v>
      </c>
      <c r="L37" s="92">
        <v>42</v>
      </c>
      <c r="M37" s="92">
        <v>462</v>
      </c>
      <c r="N37" s="92">
        <v>4719</v>
      </c>
      <c r="O37" s="92">
        <v>44313</v>
      </c>
      <c r="P37" s="93">
        <v>476426</v>
      </c>
    </row>
    <row r="38" spans="1:16" x14ac:dyDescent="0.15">
      <c r="A38" s="70">
        <v>16</v>
      </c>
      <c r="B38" s="71" t="s">
        <v>39</v>
      </c>
      <c r="C38" s="72" t="s">
        <v>332</v>
      </c>
      <c r="D38" s="87">
        <v>9</v>
      </c>
      <c r="E38" s="87">
        <v>5</v>
      </c>
      <c r="F38" s="87">
        <v>9</v>
      </c>
      <c r="G38" s="87">
        <v>6</v>
      </c>
      <c r="H38" s="87">
        <v>0</v>
      </c>
      <c r="I38" s="5">
        <v>6</v>
      </c>
      <c r="J38" s="88">
        <v>2596245</v>
      </c>
      <c r="K38" s="89">
        <v>4</v>
      </c>
      <c r="L38" s="89">
        <v>24</v>
      </c>
      <c r="M38" s="89">
        <v>182</v>
      </c>
      <c r="N38" s="89">
        <v>1906</v>
      </c>
      <c r="O38" s="89">
        <v>17134</v>
      </c>
      <c r="P38" s="90">
        <v>205121</v>
      </c>
    </row>
    <row r="39" spans="1:16" x14ac:dyDescent="0.15">
      <c r="A39" s="75"/>
      <c r="B39" s="76" t="s">
        <v>198</v>
      </c>
      <c r="C39" s="77" t="s">
        <v>333</v>
      </c>
      <c r="D39" s="25">
        <v>4</v>
      </c>
      <c r="E39" s="25">
        <v>6</v>
      </c>
      <c r="F39" s="25">
        <v>7</v>
      </c>
      <c r="G39" s="25">
        <v>4</v>
      </c>
      <c r="H39" s="25">
        <v>0</v>
      </c>
      <c r="I39" s="12">
        <v>4</v>
      </c>
      <c r="J39" s="91">
        <v>6041681.25</v>
      </c>
      <c r="K39" s="92">
        <v>4</v>
      </c>
      <c r="L39" s="92">
        <v>39</v>
      </c>
      <c r="M39" s="92">
        <v>402</v>
      </c>
      <c r="N39" s="92">
        <v>3891</v>
      </c>
      <c r="O39" s="92">
        <v>36466</v>
      </c>
      <c r="P39" s="92">
        <v>411940</v>
      </c>
    </row>
    <row r="40" spans="1:16" x14ac:dyDescent="0.15">
      <c r="A40" s="70">
        <v>17</v>
      </c>
      <c r="B40" s="71" t="s">
        <v>40</v>
      </c>
      <c r="C40" s="72" t="s">
        <v>332</v>
      </c>
      <c r="D40" s="87">
        <v>5</v>
      </c>
      <c r="E40" s="87">
        <v>3</v>
      </c>
      <c r="F40" s="87">
        <v>9</v>
      </c>
      <c r="G40" s="87">
        <v>0</v>
      </c>
      <c r="H40" s="87">
        <v>2</v>
      </c>
      <c r="I40" s="5">
        <v>5</v>
      </c>
      <c r="J40" s="88">
        <v>2633331.25</v>
      </c>
      <c r="K40" s="89">
        <v>3</v>
      </c>
      <c r="L40" s="89">
        <v>18</v>
      </c>
      <c r="M40" s="89">
        <v>182</v>
      </c>
      <c r="N40" s="89">
        <v>2101</v>
      </c>
      <c r="O40" s="89">
        <v>22400</v>
      </c>
      <c r="P40" s="90">
        <v>221323</v>
      </c>
    </row>
    <row r="41" spans="1:16" x14ac:dyDescent="0.15">
      <c r="A41" s="75"/>
      <c r="B41" s="76" t="s">
        <v>199</v>
      </c>
      <c r="C41" s="77" t="s">
        <v>333</v>
      </c>
      <c r="D41" s="25">
        <v>5</v>
      </c>
      <c r="E41" s="25">
        <v>0</v>
      </c>
      <c r="F41" s="25">
        <v>8</v>
      </c>
      <c r="G41" s="25">
        <v>7</v>
      </c>
      <c r="H41" s="25">
        <v>5</v>
      </c>
      <c r="I41" s="12">
        <v>8</v>
      </c>
      <c r="J41" s="91">
        <v>6176733.75</v>
      </c>
      <c r="K41" s="92">
        <v>5</v>
      </c>
      <c r="L41" s="92">
        <v>54</v>
      </c>
      <c r="M41" s="92">
        <v>557</v>
      </c>
      <c r="N41" s="92">
        <v>5175</v>
      </c>
      <c r="O41" s="92">
        <v>51292</v>
      </c>
      <c r="P41" s="93">
        <v>487149</v>
      </c>
    </row>
    <row r="42" spans="1:16" x14ac:dyDescent="0.15">
      <c r="A42" s="70">
        <v>18</v>
      </c>
      <c r="B42" s="71" t="s">
        <v>41</v>
      </c>
      <c r="C42" s="72" t="s">
        <v>332</v>
      </c>
      <c r="D42" s="87">
        <v>3</v>
      </c>
      <c r="E42" s="87">
        <v>8</v>
      </c>
      <c r="F42" s="87">
        <v>5</v>
      </c>
      <c r="G42" s="87">
        <v>7</v>
      </c>
      <c r="H42" s="87">
        <v>7</v>
      </c>
      <c r="I42" s="5">
        <v>2</v>
      </c>
      <c r="J42" s="88">
        <v>2778910</v>
      </c>
      <c r="K42" s="89" t="s">
        <v>22</v>
      </c>
      <c r="L42" s="89">
        <v>10</v>
      </c>
      <c r="M42" s="89">
        <v>171</v>
      </c>
      <c r="N42" s="89">
        <v>1833</v>
      </c>
      <c r="O42" s="89">
        <v>18358</v>
      </c>
      <c r="P42" s="90">
        <v>182308</v>
      </c>
    </row>
    <row r="43" spans="1:16" x14ac:dyDescent="0.15">
      <c r="A43" s="75"/>
      <c r="B43" s="76" t="s">
        <v>200</v>
      </c>
      <c r="C43" s="77" t="s">
        <v>333</v>
      </c>
      <c r="D43" s="25">
        <v>2</v>
      </c>
      <c r="E43" s="25">
        <v>1</v>
      </c>
      <c r="F43" s="25">
        <v>2</v>
      </c>
      <c r="G43" s="25">
        <v>1</v>
      </c>
      <c r="H43" s="25">
        <v>3</v>
      </c>
      <c r="I43" s="12">
        <v>2</v>
      </c>
      <c r="J43" s="91">
        <v>6612142.5</v>
      </c>
      <c r="K43" s="92">
        <v>8</v>
      </c>
      <c r="L43" s="92">
        <v>40</v>
      </c>
      <c r="M43" s="92">
        <v>435</v>
      </c>
      <c r="N43" s="92">
        <v>4315</v>
      </c>
      <c r="O43" s="92">
        <v>43416</v>
      </c>
      <c r="P43" s="93">
        <v>437601</v>
      </c>
    </row>
    <row r="44" spans="1:16" x14ac:dyDescent="0.15">
      <c r="A44" s="70">
        <v>19</v>
      </c>
      <c r="B44" s="71" t="s">
        <v>42</v>
      </c>
      <c r="C44" s="72" t="s">
        <v>332</v>
      </c>
      <c r="D44" s="87">
        <v>9</v>
      </c>
      <c r="E44" s="87">
        <v>7</v>
      </c>
      <c r="F44" s="87">
        <v>6</v>
      </c>
      <c r="G44" s="87">
        <v>3</v>
      </c>
      <c r="H44" s="87">
        <v>6</v>
      </c>
      <c r="I44" s="5">
        <v>1</v>
      </c>
      <c r="J44" s="88">
        <v>2688638.75</v>
      </c>
      <c r="K44" s="89">
        <v>2</v>
      </c>
      <c r="L44" s="89">
        <v>23</v>
      </c>
      <c r="M44" s="89">
        <v>190</v>
      </c>
      <c r="N44" s="89">
        <v>1666</v>
      </c>
      <c r="O44" s="89">
        <v>16985</v>
      </c>
      <c r="P44" s="90">
        <v>163448</v>
      </c>
    </row>
    <row r="45" spans="1:16" x14ac:dyDescent="0.15">
      <c r="A45" s="75"/>
      <c r="B45" s="76" t="s">
        <v>201</v>
      </c>
      <c r="C45" s="77" t="s">
        <v>333</v>
      </c>
      <c r="D45" s="25">
        <v>7</v>
      </c>
      <c r="E45" s="25">
        <v>1</v>
      </c>
      <c r="F45" s="25">
        <v>3</v>
      </c>
      <c r="G45" s="25">
        <v>5</v>
      </c>
      <c r="H45" s="25">
        <v>5</v>
      </c>
      <c r="I45" s="12">
        <v>8</v>
      </c>
      <c r="J45" s="91">
        <v>6013203.75</v>
      </c>
      <c r="K45" s="92">
        <v>9</v>
      </c>
      <c r="L45" s="92">
        <v>47</v>
      </c>
      <c r="M45" s="92">
        <v>521</v>
      </c>
      <c r="N45" s="92">
        <v>4964</v>
      </c>
      <c r="O45" s="92">
        <v>51976</v>
      </c>
      <c r="P45" s="93">
        <v>484518</v>
      </c>
    </row>
    <row r="46" spans="1:16" x14ac:dyDescent="0.15">
      <c r="A46" s="70">
        <v>20</v>
      </c>
      <c r="B46" s="71" t="s">
        <v>43</v>
      </c>
      <c r="C46" s="72" t="s">
        <v>332</v>
      </c>
      <c r="D46" s="87">
        <v>8</v>
      </c>
      <c r="E46" s="87">
        <v>0</v>
      </c>
      <c r="F46" s="87">
        <v>2</v>
      </c>
      <c r="G46" s="87">
        <v>4</v>
      </c>
      <c r="H46" s="87">
        <v>8</v>
      </c>
      <c r="I46" s="5">
        <v>6</v>
      </c>
      <c r="J46" s="88">
        <v>2529438.75</v>
      </c>
      <c r="K46" s="89">
        <v>2</v>
      </c>
      <c r="L46" s="89">
        <v>16</v>
      </c>
      <c r="M46" s="89">
        <v>166</v>
      </c>
      <c r="N46" s="89">
        <v>1869</v>
      </c>
      <c r="O46" s="89">
        <v>18708</v>
      </c>
      <c r="P46" s="90">
        <v>196209</v>
      </c>
    </row>
    <row r="47" spans="1:16" x14ac:dyDescent="0.15">
      <c r="A47" s="75"/>
      <c r="B47" s="76" t="s">
        <v>202</v>
      </c>
      <c r="C47" s="77" t="s">
        <v>333</v>
      </c>
      <c r="D47" s="25">
        <v>5</v>
      </c>
      <c r="E47" s="25">
        <v>8</v>
      </c>
      <c r="F47" s="25">
        <v>2</v>
      </c>
      <c r="G47" s="25">
        <v>9</v>
      </c>
      <c r="H47" s="25">
        <v>0</v>
      </c>
      <c r="I47" s="12">
        <v>7</v>
      </c>
      <c r="J47" s="91">
        <v>6024645</v>
      </c>
      <c r="K47" s="92">
        <v>5</v>
      </c>
      <c r="L47" s="92">
        <v>62</v>
      </c>
      <c r="M47" s="92">
        <v>460</v>
      </c>
      <c r="N47" s="92">
        <v>4652</v>
      </c>
      <c r="O47" s="92">
        <v>46386</v>
      </c>
      <c r="P47" s="93">
        <v>544460</v>
      </c>
    </row>
    <row r="48" spans="1:16" x14ac:dyDescent="0.15">
      <c r="A48" s="70">
        <v>21</v>
      </c>
      <c r="B48" s="71" t="s">
        <v>44</v>
      </c>
      <c r="C48" s="72" t="s">
        <v>332</v>
      </c>
      <c r="D48" s="87">
        <v>4</v>
      </c>
      <c r="E48" s="87">
        <v>0</v>
      </c>
      <c r="F48" s="87">
        <v>8</v>
      </c>
      <c r="G48" s="87">
        <v>7</v>
      </c>
      <c r="H48" s="87">
        <v>8</v>
      </c>
      <c r="I48" s="5">
        <v>2</v>
      </c>
      <c r="J48" s="88">
        <v>2488216.25</v>
      </c>
      <c r="K48" s="89">
        <v>1</v>
      </c>
      <c r="L48" s="89">
        <v>13</v>
      </c>
      <c r="M48" s="89">
        <v>160</v>
      </c>
      <c r="N48" s="89">
        <v>1509</v>
      </c>
      <c r="O48" s="89">
        <v>15925</v>
      </c>
      <c r="P48" s="90">
        <v>165977</v>
      </c>
    </row>
    <row r="49" spans="1:16" x14ac:dyDescent="0.15">
      <c r="A49" s="75"/>
      <c r="B49" s="76" t="s">
        <v>203</v>
      </c>
      <c r="C49" s="77" t="s">
        <v>333</v>
      </c>
      <c r="D49" s="25">
        <v>0</v>
      </c>
      <c r="E49" s="25">
        <v>1</v>
      </c>
      <c r="F49" s="25">
        <v>8</v>
      </c>
      <c r="G49" s="25">
        <v>8</v>
      </c>
      <c r="H49" s="25">
        <v>5</v>
      </c>
      <c r="I49" s="12">
        <v>3</v>
      </c>
      <c r="J49" s="91">
        <v>6055520</v>
      </c>
      <c r="K49" s="92">
        <v>8</v>
      </c>
      <c r="L49" s="92">
        <v>61</v>
      </c>
      <c r="M49" s="92">
        <v>451</v>
      </c>
      <c r="N49" s="92">
        <v>4703</v>
      </c>
      <c r="O49" s="92">
        <v>45921</v>
      </c>
      <c r="P49" s="93">
        <v>441345</v>
      </c>
    </row>
    <row r="50" spans="1:16" x14ac:dyDescent="0.15">
      <c r="A50" s="70">
        <v>22</v>
      </c>
      <c r="B50" s="71" t="s">
        <v>45</v>
      </c>
      <c r="C50" s="72" t="s">
        <v>332</v>
      </c>
      <c r="D50" s="87">
        <v>9</v>
      </c>
      <c r="E50" s="87">
        <v>5</v>
      </c>
      <c r="F50" s="87">
        <v>8</v>
      </c>
      <c r="G50" s="87">
        <v>9</v>
      </c>
      <c r="H50" s="87">
        <v>1</v>
      </c>
      <c r="I50" s="5">
        <v>1</v>
      </c>
      <c r="J50" s="88">
        <v>2816855</v>
      </c>
      <c r="K50" s="89">
        <v>7</v>
      </c>
      <c r="L50" s="89">
        <v>16</v>
      </c>
      <c r="M50" s="89">
        <v>170</v>
      </c>
      <c r="N50" s="89">
        <v>1928</v>
      </c>
      <c r="O50" s="89">
        <v>18610</v>
      </c>
      <c r="P50" s="90">
        <v>171848</v>
      </c>
    </row>
    <row r="51" spans="1:16" x14ac:dyDescent="0.15">
      <c r="A51" s="75"/>
      <c r="B51" s="76" t="s">
        <v>204</v>
      </c>
      <c r="C51" s="77" t="s">
        <v>333</v>
      </c>
      <c r="D51" s="25">
        <v>8</v>
      </c>
      <c r="E51" s="25">
        <v>4</v>
      </c>
      <c r="F51" s="25">
        <v>1</v>
      </c>
      <c r="G51" s="25">
        <v>1</v>
      </c>
      <c r="H51" s="25">
        <v>1</v>
      </c>
      <c r="I51" s="12">
        <v>4</v>
      </c>
      <c r="J51" s="91">
        <v>6299442.5</v>
      </c>
      <c r="K51" s="92">
        <v>3</v>
      </c>
      <c r="L51" s="92">
        <v>40</v>
      </c>
      <c r="M51" s="92">
        <v>381</v>
      </c>
      <c r="N51" s="92">
        <v>4119</v>
      </c>
      <c r="O51" s="92">
        <v>42623</v>
      </c>
      <c r="P51" s="93">
        <v>427848</v>
      </c>
    </row>
    <row r="52" spans="1:16" x14ac:dyDescent="0.15">
      <c r="A52" s="70">
        <v>23</v>
      </c>
      <c r="B52" s="71" t="s">
        <v>46</v>
      </c>
      <c r="C52" s="72" t="s">
        <v>332</v>
      </c>
      <c r="D52" s="87">
        <v>0</v>
      </c>
      <c r="E52" s="87">
        <v>2</v>
      </c>
      <c r="F52" s="87">
        <v>7</v>
      </c>
      <c r="G52" s="87">
        <v>5</v>
      </c>
      <c r="H52" s="87">
        <v>1</v>
      </c>
      <c r="I52" s="5">
        <v>3</v>
      </c>
      <c r="J52" s="88">
        <v>3034926.25</v>
      </c>
      <c r="K52" s="89">
        <v>3</v>
      </c>
      <c r="L52" s="89">
        <v>26</v>
      </c>
      <c r="M52" s="89">
        <v>267</v>
      </c>
      <c r="N52" s="89">
        <v>2696</v>
      </c>
      <c r="O52" s="89">
        <v>27462</v>
      </c>
      <c r="P52" s="90">
        <v>228179</v>
      </c>
    </row>
    <row r="53" spans="1:16" x14ac:dyDescent="0.15">
      <c r="A53" s="75"/>
      <c r="B53" s="76" t="s">
        <v>205</v>
      </c>
      <c r="C53" s="77" t="s">
        <v>333</v>
      </c>
      <c r="D53" s="25">
        <v>9</v>
      </c>
      <c r="E53" s="25">
        <v>8</v>
      </c>
      <c r="F53" s="25">
        <v>7</v>
      </c>
      <c r="G53" s="25">
        <v>3</v>
      </c>
      <c r="H53" s="25">
        <v>2</v>
      </c>
      <c r="I53" s="12">
        <v>1</v>
      </c>
      <c r="J53" s="91">
        <v>6570220</v>
      </c>
      <c r="K53" s="92">
        <v>6</v>
      </c>
      <c r="L53" s="92">
        <v>44</v>
      </c>
      <c r="M53" s="92">
        <v>406</v>
      </c>
      <c r="N53" s="92">
        <v>4263</v>
      </c>
      <c r="O53" s="92">
        <v>41041</v>
      </c>
      <c r="P53" s="93">
        <v>399763</v>
      </c>
    </row>
    <row r="54" spans="1:16" x14ac:dyDescent="0.15">
      <c r="A54" s="70">
        <v>24</v>
      </c>
      <c r="B54" s="71" t="s">
        <v>47</v>
      </c>
      <c r="C54" s="72" t="s">
        <v>332</v>
      </c>
      <c r="D54" s="87">
        <v>4</v>
      </c>
      <c r="E54" s="87">
        <v>5</v>
      </c>
      <c r="F54" s="87">
        <v>3</v>
      </c>
      <c r="G54" s="87">
        <v>8</v>
      </c>
      <c r="H54" s="87">
        <v>4</v>
      </c>
      <c r="I54" s="5">
        <v>4</v>
      </c>
      <c r="J54" s="88">
        <v>2539147.5</v>
      </c>
      <c r="K54" s="89">
        <v>4</v>
      </c>
      <c r="L54" s="89">
        <v>20</v>
      </c>
      <c r="M54" s="89">
        <v>171</v>
      </c>
      <c r="N54" s="89">
        <v>1791</v>
      </c>
      <c r="O54" s="89">
        <v>18155</v>
      </c>
      <c r="P54" s="90">
        <v>170253</v>
      </c>
    </row>
    <row r="55" spans="1:16" x14ac:dyDescent="0.15">
      <c r="A55" s="75"/>
      <c r="B55" s="76" t="s">
        <v>206</v>
      </c>
      <c r="C55" s="77" t="s">
        <v>333</v>
      </c>
      <c r="D55" s="25">
        <v>9</v>
      </c>
      <c r="E55" s="25">
        <v>5</v>
      </c>
      <c r="F55" s="25">
        <v>6</v>
      </c>
      <c r="G55" s="25">
        <v>9</v>
      </c>
      <c r="H55" s="25">
        <v>3</v>
      </c>
      <c r="I55" s="12">
        <v>9</v>
      </c>
      <c r="J55" s="91">
        <v>5756201.25</v>
      </c>
      <c r="K55" s="92">
        <v>3</v>
      </c>
      <c r="L55" s="92">
        <v>56</v>
      </c>
      <c r="M55" s="92">
        <v>381</v>
      </c>
      <c r="N55" s="92">
        <v>3908</v>
      </c>
      <c r="O55" s="92">
        <v>37120</v>
      </c>
      <c r="P55" s="93">
        <v>373906</v>
      </c>
    </row>
    <row r="56" spans="1:16" x14ac:dyDescent="0.15">
      <c r="A56" s="70">
        <v>25</v>
      </c>
      <c r="B56" s="71" t="s">
        <v>48</v>
      </c>
      <c r="C56" s="72" t="s">
        <v>332</v>
      </c>
      <c r="D56" s="87">
        <v>6</v>
      </c>
      <c r="E56" s="87">
        <v>0</v>
      </c>
      <c r="F56" s="87">
        <v>3</v>
      </c>
      <c r="G56" s="87">
        <v>9</v>
      </c>
      <c r="H56" s="87">
        <v>9</v>
      </c>
      <c r="I56" s="5">
        <v>0</v>
      </c>
      <c r="J56" s="88">
        <v>2432255</v>
      </c>
      <c r="K56" s="89">
        <v>3</v>
      </c>
      <c r="L56" s="89">
        <v>7</v>
      </c>
      <c r="M56" s="89">
        <v>121</v>
      </c>
      <c r="N56" s="89">
        <v>1231</v>
      </c>
      <c r="O56" s="89">
        <v>11972</v>
      </c>
      <c r="P56" s="90">
        <v>134513</v>
      </c>
    </row>
    <row r="57" spans="1:16" x14ac:dyDescent="0.15">
      <c r="A57" s="75"/>
      <c r="B57" s="76" t="s">
        <v>207</v>
      </c>
      <c r="C57" s="77" t="s">
        <v>333</v>
      </c>
      <c r="D57" s="25">
        <v>4</v>
      </c>
      <c r="E57" s="25">
        <v>9</v>
      </c>
      <c r="F57" s="25">
        <v>9</v>
      </c>
      <c r="G57" s="25">
        <v>3</v>
      </c>
      <c r="H57" s="25">
        <v>3</v>
      </c>
      <c r="I57" s="12">
        <v>2</v>
      </c>
      <c r="J57" s="91">
        <v>5746598.75</v>
      </c>
      <c r="K57" s="92">
        <v>2</v>
      </c>
      <c r="L57" s="92">
        <v>40</v>
      </c>
      <c r="M57" s="92">
        <v>344</v>
      </c>
      <c r="N57" s="92">
        <v>3654</v>
      </c>
      <c r="O57" s="92">
        <v>38739</v>
      </c>
      <c r="P57" s="93">
        <v>383184</v>
      </c>
    </row>
    <row r="58" spans="1:16" x14ac:dyDescent="0.15">
      <c r="A58" s="70">
        <v>26</v>
      </c>
      <c r="B58" s="71" t="s">
        <v>49</v>
      </c>
      <c r="C58" s="72" t="s">
        <v>332</v>
      </c>
      <c r="D58" s="87">
        <v>1</v>
      </c>
      <c r="E58" s="87">
        <v>7</v>
      </c>
      <c r="F58" s="87">
        <v>8</v>
      </c>
      <c r="G58" s="87">
        <v>5</v>
      </c>
      <c r="H58" s="87">
        <v>2</v>
      </c>
      <c r="I58" s="5">
        <v>5</v>
      </c>
      <c r="J58" s="88">
        <v>2374195</v>
      </c>
      <c r="K58" s="89">
        <v>3</v>
      </c>
      <c r="L58" s="89">
        <v>25</v>
      </c>
      <c r="M58" s="89">
        <v>216</v>
      </c>
      <c r="N58" s="89">
        <v>2086</v>
      </c>
      <c r="O58" s="89">
        <v>20458</v>
      </c>
      <c r="P58" s="90">
        <v>199167</v>
      </c>
    </row>
    <row r="59" spans="1:16" x14ac:dyDescent="0.15">
      <c r="A59" s="75"/>
      <c r="B59" s="76" t="s">
        <v>208</v>
      </c>
      <c r="C59" s="77" t="s">
        <v>333</v>
      </c>
      <c r="D59" s="20">
        <v>2</v>
      </c>
      <c r="E59" s="20">
        <v>0</v>
      </c>
      <c r="F59" s="20">
        <v>3</v>
      </c>
      <c r="G59" s="20">
        <v>6</v>
      </c>
      <c r="H59" s="20">
        <v>6</v>
      </c>
      <c r="I59" s="18">
        <v>9</v>
      </c>
      <c r="J59" s="91">
        <v>5815708.75</v>
      </c>
      <c r="K59" s="92">
        <v>3</v>
      </c>
      <c r="L59" s="92">
        <v>37</v>
      </c>
      <c r="M59" s="92">
        <v>410</v>
      </c>
      <c r="N59" s="92">
        <v>4280</v>
      </c>
      <c r="O59" s="92">
        <v>41845</v>
      </c>
      <c r="P59" s="93">
        <v>377175</v>
      </c>
    </row>
    <row r="60" spans="1:16" x14ac:dyDescent="0.15">
      <c r="A60" s="94"/>
      <c r="B60" s="95"/>
      <c r="C60" s="95"/>
      <c r="D60" s="96"/>
      <c r="E60" s="96"/>
      <c r="F60" s="96"/>
      <c r="G60" s="96"/>
      <c r="H60" s="96" t="s">
        <v>23</v>
      </c>
      <c r="I60" s="96"/>
      <c r="J60" s="97"/>
      <c r="K60" s="39">
        <f t="shared" ref="K60:P60" si="0">SUM(K8:K59)</f>
        <v>199</v>
      </c>
      <c r="L60" s="39">
        <f t="shared" si="0"/>
        <v>1759</v>
      </c>
      <c r="M60" s="39">
        <f t="shared" si="0"/>
        <v>16686</v>
      </c>
      <c r="N60" s="39">
        <f t="shared" si="0"/>
        <v>169177</v>
      </c>
      <c r="O60" s="39">
        <f t="shared" si="0"/>
        <v>1690657</v>
      </c>
      <c r="P60" s="107">
        <f t="shared" si="0"/>
        <v>16903726</v>
      </c>
    </row>
    <row r="65" spans="1:29" ht="14.1" customHeight="1" x14ac:dyDescent="0.2">
      <c r="A65" s="1" t="s">
        <v>352</v>
      </c>
      <c r="P65" s="84" t="s">
        <v>372</v>
      </c>
    </row>
    <row r="66" spans="1:29" ht="11.1" customHeight="1" x14ac:dyDescent="0.15">
      <c r="A66" s="4" t="s">
        <v>2</v>
      </c>
    </row>
    <row r="67" spans="1:29" ht="11.1" customHeight="1" x14ac:dyDescent="0.15">
      <c r="A67" s="5"/>
      <c r="B67" s="6"/>
      <c r="C67" s="85"/>
      <c r="D67" s="7"/>
      <c r="E67" s="8"/>
      <c r="F67" s="8"/>
      <c r="G67" s="8"/>
      <c r="H67" s="8"/>
      <c r="I67" s="9"/>
      <c r="J67" s="10"/>
      <c r="K67" s="11" t="s">
        <v>4</v>
      </c>
      <c r="L67" s="11" t="s">
        <v>5</v>
      </c>
      <c r="M67" s="11" t="s">
        <v>6</v>
      </c>
      <c r="N67" s="11" t="s">
        <v>7</v>
      </c>
      <c r="O67" s="11" t="s">
        <v>8</v>
      </c>
      <c r="P67" s="11" t="s">
        <v>9</v>
      </c>
    </row>
    <row r="68" spans="1:29" ht="11.1" customHeight="1" x14ac:dyDescent="0.15">
      <c r="A68" s="12" t="s">
        <v>330</v>
      </c>
      <c r="B68" s="13">
        <v>2013</v>
      </c>
      <c r="C68" s="86" t="s">
        <v>331</v>
      </c>
      <c r="D68" s="14" t="s">
        <v>11</v>
      </c>
      <c r="E68" s="14"/>
      <c r="F68" s="14"/>
      <c r="G68" s="14"/>
      <c r="H68" s="14"/>
      <c r="I68" s="15" t="s">
        <v>12</v>
      </c>
      <c r="J68" s="16" t="s">
        <v>3</v>
      </c>
      <c r="K68" s="99">
        <v>100000</v>
      </c>
      <c r="L68" s="99">
        <v>6666</v>
      </c>
      <c r="M68" s="99">
        <v>666</v>
      </c>
      <c r="N68" s="99">
        <v>66</v>
      </c>
      <c r="O68" s="99">
        <v>6</v>
      </c>
      <c r="P68" s="99">
        <v>2.5</v>
      </c>
    </row>
    <row r="69" spans="1:29" ht="11.1" customHeight="1" x14ac:dyDescent="0.15">
      <c r="A69" s="18"/>
      <c r="B69" s="19"/>
      <c r="C69" s="86"/>
      <c r="D69" s="20"/>
      <c r="E69" s="20"/>
      <c r="F69" s="20"/>
      <c r="G69" s="20"/>
      <c r="H69" s="20"/>
      <c r="I69" s="18" t="s">
        <v>20</v>
      </c>
      <c r="J69" s="21" t="s">
        <v>338</v>
      </c>
      <c r="K69" s="22" t="s">
        <v>21</v>
      </c>
      <c r="L69" s="22" t="s">
        <v>21</v>
      </c>
      <c r="M69" s="22" t="s">
        <v>21</v>
      </c>
      <c r="N69" s="22" t="s">
        <v>21</v>
      </c>
      <c r="O69" s="22" t="s">
        <v>21</v>
      </c>
      <c r="P69" s="22" t="s">
        <v>21</v>
      </c>
    </row>
    <row r="70" spans="1:29" x14ac:dyDescent="0.15">
      <c r="A70" s="70">
        <v>27</v>
      </c>
      <c r="B70" s="71" t="s">
        <v>50</v>
      </c>
      <c r="C70" s="72" t="s">
        <v>332</v>
      </c>
      <c r="D70" s="87">
        <v>3</v>
      </c>
      <c r="E70" s="87">
        <v>4</v>
      </c>
      <c r="F70" s="87">
        <v>5</v>
      </c>
      <c r="G70" s="87">
        <v>8</v>
      </c>
      <c r="H70" s="87">
        <v>5</v>
      </c>
      <c r="I70" s="5">
        <v>0</v>
      </c>
      <c r="J70" s="88">
        <v>2380611.25</v>
      </c>
      <c r="K70" s="89">
        <v>1</v>
      </c>
      <c r="L70" s="89">
        <v>21</v>
      </c>
      <c r="M70" s="89">
        <v>127</v>
      </c>
      <c r="N70" s="89">
        <v>1291</v>
      </c>
      <c r="O70" s="89">
        <v>13772</v>
      </c>
      <c r="P70" s="90">
        <v>128616</v>
      </c>
    </row>
    <row r="71" spans="1:29" x14ac:dyDescent="0.15">
      <c r="A71" s="75"/>
      <c r="B71" s="76" t="s">
        <v>209</v>
      </c>
      <c r="C71" s="77" t="s">
        <v>333</v>
      </c>
      <c r="D71" s="25">
        <v>9</v>
      </c>
      <c r="E71" s="25">
        <v>8</v>
      </c>
      <c r="F71" s="25">
        <v>5</v>
      </c>
      <c r="G71" s="25">
        <v>2</v>
      </c>
      <c r="H71" s="25">
        <v>7</v>
      </c>
      <c r="I71" s="12">
        <v>7</v>
      </c>
      <c r="J71" s="91">
        <v>5588270</v>
      </c>
      <c r="K71" s="92">
        <v>4</v>
      </c>
      <c r="L71" s="92">
        <v>54</v>
      </c>
      <c r="M71" s="92">
        <v>538</v>
      </c>
      <c r="N71" s="92">
        <v>5579</v>
      </c>
      <c r="O71" s="92">
        <v>61111</v>
      </c>
      <c r="P71" s="93">
        <v>492130</v>
      </c>
    </row>
    <row r="72" spans="1:29" x14ac:dyDescent="0.15">
      <c r="A72" s="70">
        <v>28</v>
      </c>
      <c r="B72" s="71" t="s">
        <v>51</v>
      </c>
      <c r="C72" s="72" t="s">
        <v>332</v>
      </c>
      <c r="D72" s="87">
        <v>6</v>
      </c>
      <c r="E72" s="87">
        <v>7</v>
      </c>
      <c r="F72" s="87">
        <v>7</v>
      </c>
      <c r="G72" s="87">
        <v>0</v>
      </c>
      <c r="H72" s="87">
        <v>6</v>
      </c>
      <c r="I72" s="5">
        <v>3</v>
      </c>
      <c r="J72" s="88">
        <v>2313191.25</v>
      </c>
      <c r="K72" s="89">
        <v>3</v>
      </c>
      <c r="L72" s="89">
        <v>19</v>
      </c>
      <c r="M72" s="89">
        <v>168</v>
      </c>
      <c r="N72" s="89">
        <v>1743</v>
      </c>
      <c r="O72" s="89">
        <v>18404</v>
      </c>
      <c r="P72" s="90">
        <v>176393</v>
      </c>
    </row>
    <row r="73" spans="1:29" x14ac:dyDescent="0.15">
      <c r="A73" s="75"/>
      <c r="B73" s="76" t="s">
        <v>210</v>
      </c>
      <c r="C73" s="77" t="s">
        <v>333</v>
      </c>
      <c r="D73" s="25">
        <v>5</v>
      </c>
      <c r="E73" s="25">
        <v>5</v>
      </c>
      <c r="F73" s="25">
        <v>7</v>
      </c>
      <c r="G73" s="25">
        <v>7</v>
      </c>
      <c r="H73" s="25">
        <v>8</v>
      </c>
      <c r="I73" s="12">
        <v>1</v>
      </c>
      <c r="J73" s="91">
        <v>5562028.75</v>
      </c>
      <c r="K73" s="92">
        <v>3</v>
      </c>
      <c r="L73" s="92">
        <v>31</v>
      </c>
      <c r="M73" s="92">
        <v>338</v>
      </c>
      <c r="N73" s="92">
        <v>3401</v>
      </c>
      <c r="O73" s="92">
        <v>33995</v>
      </c>
      <c r="P73" s="93">
        <v>338463</v>
      </c>
      <c r="R73">
        <v>5</v>
      </c>
      <c r="S73">
        <v>7</v>
      </c>
      <c r="T73">
        <v>7</v>
      </c>
      <c r="U73">
        <v>8</v>
      </c>
      <c r="V73">
        <v>1</v>
      </c>
      <c r="W73">
        <v>5562028.75</v>
      </c>
      <c r="X73">
        <v>3</v>
      </c>
      <c r="Y73">
        <v>31</v>
      </c>
      <c r="Z73">
        <v>338</v>
      </c>
      <c r="AA73">
        <v>3401</v>
      </c>
      <c r="AB73">
        <v>33995</v>
      </c>
      <c r="AC73">
        <v>338463</v>
      </c>
    </row>
    <row r="74" spans="1:29" x14ac:dyDescent="0.15">
      <c r="A74" s="70">
        <v>29</v>
      </c>
      <c r="B74" s="71" t="s">
        <v>52</v>
      </c>
      <c r="C74" s="72" t="s">
        <v>332</v>
      </c>
      <c r="D74" s="87">
        <v>9</v>
      </c>
      <c r="E74" s="87">
        <v>2</v>
      </c>
      <c r="F74" s="87">
        <v>0</v>
      </c>
      <c r="G74" s="87">
        <v>7</v>
      </c>
      <c r="H74" s="87">
        <v>8</v>
      </c>
      <c r="I74" s="5">
        <v>4</v>
      </c>
      <c r="J74" s="88">
        <v>2286917.5</v>
      </c>
      <c r="K74" s="89" t="s">
        <v>22</v>
      </c>
      <c r="L74" s="89">
        <v>8</v>
      </c>
      <c r="M74" s="89">
        <v>141</v>
      </c>
      <c r="N74" s="89">
        <v>1498</v>
      </c>
      <c r="O74" s="89">
        <v>14949</v>
      </c>
      <c r="P74" s="90">
        <v>154085</v>
      </c>
    </row>
    <row r="75" spans="1:29" x14ac:dyDescent="0.15">
      <c r="A75" s="75"/>
      <c r="B75" s="76" t="s">
        <v>211</v>
      </c>
      <c r="C75" s="77" t="s">
        <v>333</v>
      </c>
      <c r="D75" s="25">
        <v>3</v>
      </c>
      <c r="E75" s="25">
        <v>6</v>
      </c>
      <c r="F75" s="25">
        <v>9</v>
      </c>
      <c r="G75" s="25">
        <v>8</v>
      </c>
      <c r="H75" s="25">
        <v>5</v>
      </c>
      <c r="I75" s="12">
        <v>8</v>
      </c>
      <c r="J75" s="91">
        <v>5450538.75</v>
      </c>
      <c r="K75" s="92">
        <v>6</v>
      </c>
      <c r="L75" s="92">
        <v>47</v>
      </c>
      <c r="M75" s="92">
        <v>483</v>
      </c>
      <c r="N75" s="92">
        <v>4834</v>
      </c>
      <c r="O75" s="92">
        <v>48065</v>
      </c>
      <c r="P75" s="93">
        <v>439450</v>
      </c>
    </row>
    <row r="76" spans="1:29" x14ac:dyDescent="0.15">
      <c r="A76" s="70">
        <v>30</v>
      </c>
      <c r="B76" s="71" t="s">
        <v>53</v>
      </c>
      <c r="C76" s="72" t="s">
        <v>332</v>
      </c>
      <c r="D76" s="87">
        <v>2</v>
      </c>
      <c r="E76" s="87">
        <v>3</v>
      </c>
      <c r="F76" s="87">
        <v>6</v>
      </c>
      <c r="G76" s="87">
        <v>5</v>
      </c>
      <c r="H76" s="87">
        <v>6</v>
      </c>
      <c r="I76" s="5">
        <v>9</v>
      </c>
      <c r="J76" s="88">
        <v>2241481.25</v>
      </c>
      <c r="K76" s="89">
        <v>3</v>
      </c>
      <c r="L76" s="89">
        <v>21</v>
      </c>
      <c r="M76" s="89">
        <v>156</v>
      </c>
      <c r="N76" s="89">
        <v>1629</v>
      </c>
      <c r="O76" s="89">
        <v>15696</v>
      </c>
      <c r="P76" s="90">
        <v>141239</v>
      </c>
    </row>
    <row r="77" spans="1:29" x14ac:dyDescent="0.15">
      <c r="A77" s="75"/>
      <c r="B77" s="76" t="s">
        <v>212</v>
      </c>
      <c r="C77" s="77" t="s">
        <v>333</v>
      </c>
      <c r="D77" s="25">
        <v>4</v>
      </c>
      <c r="E77" s="25">
        <v>6</v>
      </c>
      <c r="F77" s="25">
        <v>9</v>
      </c>
      <c r="G77" s="25">
        <v>0</v>
      </c>
      <c r="H77" s="25">
        <v>5</v>
      </c>
      <c r="I77" s="12">
        <v>5</v>
      </c>
      <c r="J77" s="91">
        <v>5358475</v>
      </c>
      <c r="K77" s="92">
        <v>12</v>
      </c>
      <c r="L77" s="92">
        <v>37</v>
      </c>
      <c r="M77" s="92">
        <v>437</v>
      </c>
      <c r="N77" s="92">
        <v>4502</v>
      </c>
      <c r="O77" s="92">
        <v>48636</v>
      </c>
      <c r="P77" s="93">
        <v>445873</v>
      </c>
    </row>
    <row r="78" spans="1:29" x14ac:dyDescent="0.15">
      <c r="A78" s="70">
        <v>31</v>
      </c>
      <c r="B78" s="71" t="s">
        <v>54</v>
      </c>
      <c r="C78" s="72" t="s">
        <v>332</v>
      </c>
      <c r="D78" s="87">
        <v>2</v>
      </c>
      <c r="E78" s="87">
        <v>1</v>
      </c>
      <c r="F78" s="87">
        <v>1</v>
      </c>
      <c r="G78" s="87">
        <v>7</v>
      </c>
      <c r="H78" s="87">
        <v>6</v>
      </c>
      <c r="I78" s="5">
        <v>3</v>
      </c>
      <c r="J78" s="88">
        <v>2389970</v>
      </c>
      <c r="K78" s="89">
        <v>1</v>
      </c>
      <c r="L78" s="89">
        <v>17</v>
      </c>
      <c r="M78" s="89">
        <v>183</v>
      </c>
      <c r="N78" s="89">
        <v>1896</v>
      </c>
      <c r="O78" s="89">
        <v>18911</v>
      </c>
      <c r="P78" s="90">
        <v>182778</v>
      </c>
    </row>
    <row r="79" spans="1:29" x14ac:dyDescent="0.15">
      <c r="A79" s="75"/>
      <c r="B79" s="76" t="s">
        <v>213</v>
      </c>
      <c r="C79" s="77" t="s">
        <v>333</v>
      </c>
      <c r="D79" s="25">
        <v>8</v>
      </c>
      <c r="E79" s="25">
        <v>4</v>
      </c>
      <c r="F79" s="25">
        <v>5</v>
      </c>
      <c r="G79" s="25">
        <v>0</v>
      </c>
      <c r="H79" s="25">
        <v>7</v>
      </c>
      <c r="I79" s="12">
        <v>2</v>
      </c>
      <c r="J79" s="91">
        <v>5642615</v>
      </c>
      <c r="K79" s="92">
        <v>5</v>
      </c>
      <c r="L79" s="92">
        <v>40</v>
      </c>
      <c r="M79" s="92">
        <v>386</v>
      </c>
      <c r="N79" s="92">
        <v>3502</v>
      </c>
      <c r="O79" s="92">
        <v>37632</v>
      </c>
      <c r="P79" s="93">
        <v>372902</v>
      </c>
    </row>
    <row r="80" spans="1:29" x14ac:dyDescent="0.15">
      <c r="A80" s="70">
        <v>32</v>
      </c>
      <c r="B80" s="71" t="s">
        <v>55</v>
      </c>
      <c r="C80" s="72" t="s">
        <v>332</v>
      </c>
      <c r="D80" s="87">
        <v>7</v>
      </c>
      <c r="E80" s="87">
        <v>5</v>
      </c>
      <c r="F80" s="87">
        <v>6</v>
      </c>
      <c r="G80" s="87">
        <v>4</v>
      </c>
      <c r="H80" s="87">
        <v>0</v>
      </c>
      <c r="I80" s="5">
        <v>9</v>
      </c>
      <c r="J80" s="88">
        <v>2303855</v>
      </c>
      <c r="K80" s="89">
        <v>4</v>
      </c>
      <c r="L80" s="89">
        <v>11</v>
      </c>
      <c r="M80" s="89">
        <v>134</v>
      </c>
      <c r="N80" s="89">
        <v>1245</v>
      </c>
      <c r="O80" s="89">
        <v>12927</v>
      </c>
      <c r="P80" s="90">
        <v>149139</v>
      </c>
    </row>
    <row r="81" spans="1:16" x14ac:dyDescent="0.15">
      <c r="A81" s="75"/>
      <c r="B81" s="76" t="s">
        <v>214</v>
      </c>
      <c r="C81" s="77" t="s">
        <v>333</v>
      </c>
      <c r="D81" s="25">
        <v>5</v>
      </c>
      <c r="E81" s="25">
        <v>2</v>
      </c>
      <c r="F81" s="25">
        <v>1</v>
      </c>
      <c r="G81" s="25">
        <v>3</v>
      </c>
      <c r="H81" s="25">
        <v>5</v>
      </c>
      <c r="I81" s="12">
        <v>5</v>
      </c>
      <c r="J81" s="91">
        <v>5496022.5</v>
      </c>
      <c r="K81" s="92">
        <v>3</v>
      </c>
      <c r="L81" s="92">
        <v>40</v>
      </c>
      <c r="M81" s="92">
        <v>493</v>
      </c>
      <c r="N81" s="92">
        <v>4947</v>
      </c>
      <c r="O81" s="92">
        <v>50058</v>
      </c>
      <c r="P81" s="93">
        <v>463687</v>
      </c>
    </row>
    <row r="82" spans="1:16" x14ac:dyDescent="0.15">
      <c r="A82" s="70">
        <v>33</v>
      </c>
      <c r="B82" s="71" t="s">
        <v>56</v>
      </c>
      <c r="C82" s="72" t="s">
        <v>332</v>
      </c>
      <c r="D82" s="87">
        <v>9</v>
      </c>
      <c r="E82" s="87">
        <v>5</v>
      </c>
      <c r="F82" s="87">
        <v>5</v>
      </c>
      <c r="G82" s="87">
        <v>6</v>
      </c>
      <c r="H82" s="87">
        <v>4</v>
      </c>
      <c r="I82" s="5">
        <v>2</v>
      </c>
      <c r="J82" s="88">
        <v>2397127.5</v>
      </c>
      <c r="K82" s="89">
        <v>2</v>
      </c>
      <c r="L82" s="89">
        <v>15</v>
      </c>
      <c r="M82" s="89">
        <v>161</v>
      </c>
      <c r="N82" s="89">
        <v>1641</v>
      </c>
      <c r="O82" s="89">
        <v>15927</v>
      </c>
      <c r="P82" s="90">
        <v>157658</v>
      </c>
    </row>
    <row r="83" spans="1:16" x14ac:dyDescent="0.15">
      <c r="A83" s="75"/>
      <c r="B83" s="76" t="s">
        <v>215</v>
      </c>
      <c r="C83" s="77" t="s">
        <v>333</v>
      </c>
      <c r="D83" s="25">
        <v>1</v>
      </c>
      <c r="E83" s="25">
        <v>8</v>
      </c>
      <c r="F83" s="25">
        <v>7</v>
      </c>
      <c r="G83" s="25">
        <v>2</v>
      </c>
      <c r="H83" s="25">
        <v>2</v>
      </c>
      <c r="I83" s="12">
        <v>7</v>
      </c>
      <c r="J83" s="91">
        <v>5630883.75</v>
      </c>
      <c r="K83" s="92">
        <v>10</v>
      </c>
      <c r="L83" s="92">
        <v>60</v>
      </c>
      <c r="M83" s="92">
        <v>536</v>
      </c>
      <c r="N83" s="92">
        <v>5000</v>
      </c>
      <c r="O83" s="92">
        <v>51061</v>
      </c>
      <c r="P83" s="93">
        <v>501840</v>
      </c>
    </row>
    <row r="84" spans="1:16" x14ac:dyDescent="0.15">
      <c r="A84" s="70">
        <v>34</v>
      </c>
      <c r="B84" s="71" t="s">
        <v>57</v>
      </c>
      <c r="C84" s="72" t="s">
        <v>332</v>
      </c>
      <c r="D84" s="87">
        <v>5</v>
      </c>
      <c r="E84" s="87">
        <v>6</v>
      </c>
      <c r="F84" s="87">
        <v>2</v>
      </c>
      <c r="G84" s="87">
        <v>6</v>
      </c>
      <c r="H84" s="87">
        <v>8</v>
      </c>
      <c r="I84" s="5">
        <v>7</v>
      </c>
      <c r="J84" s="88">
        <v>2628318.75</v>
      </c>
      <c r="K84" s="89">
        <v>3</v>
      </c>
      <c r="L84" s="89">
        <v>19</v>
      </c>
      <c r="M84" s="89">
        <v>258</v>
      </c>
      <c r="N84" s="89">
        <v>2291</v>
      </c>
      <c r="O84" s="89">
        <v>21505</v>
      </c>
      <c r="P84" s="90">
        <v>234690</v>
      </c>
    </row>
    <row r="85" spans="1:16" x14ac:dyDescent="0.15">
      <c r="A85" s="75"/>
      <c r="B85" s="76" t="s">
        <v>216</v>
      </c>
      <c r="C85" s="77" t="s">
        <v>333</v>
      </c>
      <c r="D85" s="25">
        <v>9</v>
      </c>
      <c r="E85" s="25">
        <v>6</v>
      </c>
      <c r="F85" s="25">
        <v>5</v>
      </c>
      <c r="G85" s="25">
        <v>2</v>
      </c>
      <c r="H85" s="25">
        <v>6</v>
      </c>
      <c r="I85" s="12">
        <v>9</v>
      </c>
      <c r="J85" s="91">
        <v>5939350</v>
      </c>
      <c r="K85" s="92">
        <v>4</v>
      </c>
      <c r="L85" s="92">
        <v>42</v>
      </c>
      <c r="M85" s="92">
        <v>462</v>
      </c>
      <c r="N85" s="92">
        <v>4327</v>
      </c>
      <c r="O85" s="92">
        <v>43690</v>
      </c>
      <c r="P85" s="93">
        <v>388685</v>
      </c>
    </row>
    <row r="86" spans="1:16" x14ac:dyDescent="0.15">
      <c r="A86" s="70">
        <v>35</v>
      </c>
      <c r="B86" s="71" t="s">
        <v>58</v>
      </c>
      <c r="C86" s="72" t="s">
        <v>332</v>
      </c>
      <c r="D86" s="87">
        <v>2</v>
      </c>
      <c r="E86" s="87">
        <v>0</v>
      </c>
      <c r="F86" s="87">
        <v>6</v>
      </c>
      <c r="G86" s="87">
        <v>1</v>
      </c>
      <c r="H86" s="87">
        <v>9</v>
      </c>
      <c r="I86" s="5">
        <v>8</v>
      </c>
      <c r="J86" s="88">
        <v>2820683.75</v>
      </c>
      <c r="K86" s="89">
        <v>3</v>
      </c>
      <c r="L86" s="89">
        <v>20</v>
      </c>
      <c r="M86" s="89">
        <v>201</v>
      </c>
      <c r="N86" s="89">
        <v>2041</v>
      </c>
      <c r="O86" s="89">
        <v>20058</v>
      </c>
      <c r="P86" s="90">
        <v>221447</v>
      </c>
    </row>
    <row r="87" spans="1:16" x14ac:dyDescent="0.15">
      <c r="A87" s="75"/>
      <c r="B87" s="76" t="s">
        <v>217</v>
      </c>
      <c r="C87" s="77" t="s">
        <v>333</v>
      </c>
      <c r="D87" s="25">
        <v>3</v>
      </c>
      <c r="E87" s="25">
        <v>1</v>
      </c>
      <c r="F87" s="25">
        <v>3</v>
      </c>
      <c r="G87" s="25">
        <v>9</v>
      </c>
      <c r="H87" s="25">
        <v>1</v>
      </c>
      <c r="I87" s="12">
        <v>8</v>
      </c>
      <c r="J87" s="91">
        <v>6459637.5</v>
      </c>
      <c r="K87" s="92">
        <v>4</v>
      </c>
      <c r="L87" s="92">
        <v>59</v>
      </c>
      <c r="M87" s="92">
        <v>526</v>
      </c>
      <c r="N87" s="92">
        <v>4822</v>
      </c>
      <c r="O87" s="92">
        <v>49719</v>
      </c>
      <c r="P87" s="93">
        <v>524037</v>
      </c>
    </row>
    <row r="88" spans="1:16" x14ac:dyDescent="0.15">
      <c r="A88" s="70">
        <v>36</v>
      </c>
      <c r="B88" s="71" t="s">
        <v>59</v>
      </c>
      <c r="C88" s="72" t="s">
        <v>332</v>
      </c>
      <c r="D88" s="87">
        <v>3</v>
      </c>
      <c r="E88" s="87">
        <v>9</v>
      </c>
      <c r="F88" s="87">
        <v>6</v>
      </c>
      <c r="G88" s="87">
        <v>9</v>
      </c>
      <c r="H88" s="87">
        <v>0</v>
      </c>
      <c r="I88" s="5">
        <v>0</v>
      </c>
      <c r="J88" s="88">
        <v>3272315</v>
      </c>
      <c r="K88" s="89">
        <v>2</v>
      </c>
      <c r="L88" s="89">
        <v>20</v>
      </c>
      <c r="M88" s="89">
        <v>196</v>
      </c>
      <c r="N88" s="89">
        <v>2002</v>
      </c>
      <c r="O88" s="89">
        <v>21294</v>
      </c>
      <c r="P88" s="90">
        <v>180351</v>
      </c>
    </row>
    <row r="89" spans="1:16" x14ac:dyDescent="0.15">
      <c r="A89" s="75"/>
      <c r="B89" s="76" t="s">
        <v>218</v>
      </c>
      <c r="C89" s="77" t="s">
        <v>333</v>
      </c>
      <c r="D89" s="25">
        <v>6</v>
      </c>
      <c r="E89" s="25">
        <v>5</v>
      </c>
      <c r="F89" s="25">
        <v>3</v>
      </c>
      <c r="G89" s="25">
        <v>7</v>
      </c>
      <c r="H89" s="25">
        <v>9</v>
      </c>
      <c r="I89" s="12">
        <v>7</v>
      </c>
      <c r="J89" s="91">
        <v>6864561.25</v>
      </c>
      <c r="K89" s="92">
        <v>7</v>
      </c>
      <c r="L89" s="92">
        <v>55</v>
      </c>
      <c r="M89" s="92">
        <v>543</v>
      </c>
      <c r="N89" s="92">
        <v>5585</v>
      </c>
      <c r="O89" s="92">
        <v>55016</v>
      </c>
      <c r="P89" s="93">
        <v>606905</v>
      </c>
    </row>
    <row r="90" spans="1:16" x14ac:dyDescent="0.15">
      <c r="A90" s="70">
        <v>37</v>
      </c>
      <c r="B90" s="71" t="s">
        <v>60</v>
      </c>
      <c r="C90" s="72" t="s">
        <v>332</v>
      </c>
      <c r="D90" s="87">
        <v>6</v>
      </c>
      <c r="E90" s="87">
        <v>8</v>
      </c>
      <c r="F90" s="87">
        <v>5</v>
      </c>
      <c r="G90" s="87">
        <v>2</v>
      </c>
      <c r="H90" s="87">
        <v>0</v>
      </c>
      <c r="I90" s="5">
        <v>2</v>
      </c>
      <c r="J90" s="88">
        <v>2491022.5</v>
      </c>
      <c r="K90" s="89" t="s">
        <v>22</v>
      </c>
      <c r="L90" s="89">
        <v>15</v>
      </c>
      <c r="M90" s="89">
        <v>140</v>
      </c>
      <c r="N90" s="89">
        <v>1401</v>
      </c>
      <c r="O90" s="89">
        <v>14181</v>
      </c>
      <c r="P90" s="90">
        <v>166378</v>
      </c>
    </row>
    <row r="91" spans="1:16" x14ac:dyDescent="0.15">
      <c r="A91" s="75"/>
      <c r="B91" s="76" t="s">
        <v>219</v>
      </c>
      <c r="C91" s="77" t="s">
        <v>333</v>
      </c>
      <c r="D91" s="25">
        <v>7</v>
      </c>
      <c r="E91" s="25">
        <v>7</v>
      </c>
      <c r="F91" s="25">
        <v>8</v>
      </c>
      <c r="G91" s="25">
        <v>4</v>
      </c>
      <c r="H91" s="25">
        <v>3</v>
      </c>
      <c r="I91" s="12">
        <v>9</v>
      </c>
      <c r="J91" s="91">
        <v>5817450</v>
      </c>
      <c r="K91" s="92">
        <v>4</v>
      </c>
      <c r="L91" s="92">
        <v>30</v>
      </c>
      <c r="M91" s="92">
        <v>397</v>
      </c>
      <c r="N91" s="92">
        <v>3983</v>
      </c>
      <c r="O91" s="92">
        <v>38728</v>
      </c>
      <c r="P91" s="93">
        <v>387826</v>
      </c>
    </row>
    <row r="92" spans="1:16" x14ac:dyDescent="0.15">
      <c r="A92" s="70">
        <v>38</v>
      </c>
      <c r="B92" s="71" t="s">
        <v>61</v>
      </c>
      <c r="C92" s="72" t="s">
        <v>332</v>
      </c>
      <c r="D92" s="87">
        <v>5</v>
      </c>
      <c r="E92" s="87">
        <v>1</v>
      </c>
      <c r="F92" s="87">
        <v>0</v>
      </c>
      <c r="G92" s="87">
        <v>3</v>
      </c>
      <c r="H92" s="87">
        <v>5</v>
      </c>
      <c r="I92" s="5">
        <v>8</v>
      </c>
      <c r="J92" s="88">
        <v>2364636.25</v>
      </c>
      <c r="K92" s="89" t="s">
        <v>22</v>
      </c>
      <c r="L92" s="89">
        <v>18</v>
      </c>
      <c r="M92" s="89">
        <v>168</v>
      </c>
      <c r="N92" s="89">
        <v>1935</v>
      </c>
      <c r="O92" s="89">
        <v>19586</v>
      </c>
      <c r="P92" s="90">
        <v>183943</v>
      </c>
    </row>
    <row r="93" spans="1:16" x14ac:dyDescent="0.15">
      <c r="A93" s="75"/>
      <c r="B93" s="76" t="s">
        <v>220</v>
      </c>
      <c r="C93" s="77" t="s">
        <v>333</v>
      </c>
      <c r="D93" s="25">
        <v>9</v>
      </c>
      <c r="E93" s="25">
        <v>7</v>
      </c>
      <c r="F93" s="25">
        <v>4</v>
      </c>
      <c r="G93" s="25">
        <v>7</v>
      </c>
      <c r="H93" s="25">
        <v>9</v>
      </c>
      <c r="I93" s="12">
        <v>1</v>
      </c>
      <c r="J93" s="91">
        <v>5601755</v>
      </c>
      <c r="K93" s="92">
        <v>4</v>
      </c>
      <c r="L93" s="92">
        <v>33</v>
      </c>
      <c r="M93" s="92">
        <v>338</v>
      </c>
      <c r="N93" s="92">
        <v>3323</v>
      </c>
      <c r="O93" s="92">
        <v>32262</v>
      </c>
      <c r="P93" s="93">
        <v>342450</v>
      </c>
    </row>
    <row r="94" spans="1:16" x14ac:dyDescent="0.15">
      <c r="A94" s="70">
        <v>39</v>
      </c>
      <c r="B94" s="71" t="s">
        <v>62</v>
      </c>
      <c r="C94" s="72" t="s">
        <v>332</v>
      </c>
      <c r="D94" s="87">
        <v>2</v>
      </c>
      <c r="E94" s="87">
        <v>4</v>
      </c>
      <c r="F94" s="87">
        <v>8</v>
      </c>
      <c r="G94" s="87">
        <v>3</v>
      </c>
      <c r="H94" s="87">
        <v>2</v>
      </c>
      <c r="I94" s="5">
        <v>2</v>
      </c>
      <c r="J94" s="88">
        <v>2444670</v>
      </c>
      <c r="K94" s="89">
        <v>4</v>
      </c>
      <c r="L94" s="89">
        <v>16</v>
      </c>
      <c r="M94" s="89">
        <v>174</v>
      </c>
      <c r="N94" s="89">
        <v>1718</v>
      </c>
      <c r="O94" s="89">
        <v>17069</v>
      </c>
      <c r="P94" s="90">
        <v>160216</v>
      </c>
    </row>
    <row r="95" spans="1:16" x14ac:dyDescent="0.15">
      <c r="A95" s="75"/>
      <c r="B95" s="76" t="s">
        <v>221</v>
      </c>
      <c r="C95" s="77" t="s">
        <v>333</v>
      </c>
      <c r="D95" s="25">
        <v>4</v>
      </c>
      <c r="E95" s="25">
        <v>8</v>
      </c>
      <c r="F95" s="25">
        <v>5</v>
      </c>
      <c r="G95" s="25">
        <v>4</v>
      </c>
      <c r="H95" s="25">
        <v>1</v>
      </c>
      <c r="I95" s="12">
        <v>8</v>
      </c>
      <c r="J95" s="91">
        <v>5790377.5</v>
      </c>
      <c r="K95" s="92">
        <v>6</v>
      </c>
      <c r="L95" s="92">
        <v>42</v>
      </c>
      <c r="M95" s="92">
        <v>479</v>
      </c>
      <c r="N95" s="92">
        <v>4524</v>
      </c>
      <c r="O95" s="92">
        <v>44823</v>
      </c>
      <c r="P95" s="93">
        <v>475895</v>
      </c>
    </row>
    <row r="96" spans="1:16" x14ac:dyDescent="0.15">
      <c r="A96" s="70">
        <v>40</v>
      </c>
      <c r="B96" s="71" t="s">
        <v>63</v>
      </c>
      <c r="C96" s="72" t="s">
        <v>332</v>
      </c>
      <c r="D96" s="87">
        <v>9</v>
      </c>
      <c r="E96" s="87">
        <v>4</v>
      </c>
      <c r="F96" s="87">
        <v>5</v>
      </c>
      <c r="G96" s="87">
        <v>8</v>
      </c>
      <c r="H96" s="87">
        <v>9</v>
      </c>
      <c r="I96" s="5">
        <v>2</v>
      </c>
      <c r="J96" s="88">
        <v>2765602.5</v>
      </c>
      <c r="K96" s="89">
        <v>2</v>
      </c>
      <c r="L96" s="89">
        <v>19</v>
      </c>
      <c r="M96" s="89">
        <v>153</v>
      </c>
      <c r="N96" s="89">
        <v>1745</v>
      </c>
      <c r="O96" s="89">
        <v>17311</v>
      </c>
      <c r="P96" s="90">
        <v>184983</v>
      </c>
    </row>
    <row r="97" spans="1:16" x14ac:dyDescent="0.15">
      <c r="A97" s="75"/>
      <c r="B97" s="76" t="s">
        <v>222</v>
      </c>
      <c r="C97" s="77" t="s">
        <v>333</v>
      </c>
      <c r="D97" s="25">
        <v>1</v>
      </c>
      <c r="E97" s="25">
        <v>5</v>
      </c>
      <c r="F97" s="25">
        <v>0</v>
      </c>
      <c r="G97" s="25">
        <v>5</v>
      </c>
      <c r="H97" s="25">
        <v>7</v>
      </c>
      <c r="I97" s="12">
        <v>9</v>
      </c>
      <c r="J97" s="91">
        <v>5927807.5</v>
      </c>
      <c r="K97" s="92">
        <v>5</v>
      </c>
      <c r="L97" s="92">
        <v>50</v>
      </c>
      <c r="M97" s="92">
        <v>399</v>
      </c>
      <c r="N97" s="92">
        <v>4150</v>
      </c>
      <c r="O97" s="92">
        <v>41228</v>
      </c>
      <c r="P97" s="93">
        <v>402287</v>
      </c>
    </row>
    <row r="98" spans="1:16" x14ac:dyDescent="0.15">
      <c r="A98" s="70">
        <v>41</v>
      </c>
      <c r="B98" s="71" t="s">
        <v>64</v>
      </c>
      <c r="C98" s="72" t="s">
        <v>332</v>
      </c>
      <c r="D98" s="87">
        <v>3</v>
      </c>
      <c r="E98" s="87">
        <v>3</v>
      </c>
      <c r="F98" s="87">
        <v>0</v>
      </c>
      <c r="G98" s="87">
        <v>7</v>
      </c>
      <c r="H98" s="87">
        <v>7</v>
      </c>
      <c r="I98" s="5">
        <v>3</v>
      </c>
      <c r="J98" s="88">
        <v>2912353.75</v>
      </c>
      <c r="K98" s="89">
        <v>1</v>
      </c>
      <c r="L98" s="89">
        <v>22</v>
      </c>
      <c r="M98" s="89">
        <v>220</v>
      </c>
      <c r="N98" s="89">
        <v>2327</v>
      </c>
      <c r="O98" s="89">
        <v>22992</v>
      </c>
      <c r="P98" s="90">
        <v>224843</v>
      </c>
    </row>
    <row r="99" spans="1:16" x14ac:dyDescent="0.15">
      <c r="A99" s="75"/>
      <c r="B99" s="76" t="s">
        <v>223</v>
      </c>
      <c r="C99" s="77" t="s">
        <v>333</v>
      </c>
      <c r="D99" s="25">
        <v>9</v>
      </c>
      <c r="E99" s="25">
        <v>0</v>
      </c>
      <c r="F99" s="25">
        <v>7</v>
      </c>
      <c r="G99" s="25">
        <v>7</v>
      </c>
      <c r="H99" s="25">
        <v>9</v>
      </c>
      <c r="I99" s="12">
        <v>4</v>
      </c>
      <c r="J99" s="91">
        <v>6370692.5</v>
      </c>
      <c r="K99" s="92">
        <v>8</v>
      </c>
      <c r="L99" s="92">
        <v>41</v>
      </c>
      <c r="M99" s="92">
        <v>394</v>
      </c>
      <c r="N99" s="92">
        <v>4061</v>
      </c>
      <c r="O99" s="92">
        <v>41071</v>
      </c>
      <c r="P99" s="93">
        <v>439939</v>
      </c>
    </row>
    <row r="100" spans="1:16" x14ac:dyDescent="0.15">
      <c r="A100" s="70">
        <v>42</v>
      </c>
      <c r="B100" s="71" t="s">
        <v>65</v>
      </c>
      <c r="C100" s="72" t="s">
        <v>332</v>
      </c>
      <c r="D100" s="87">
        <v>0</v>
      </c>
      <c r="E100" s="87">
        <v>0</v>
      </c>
      <c r="F100" s="87">
        <v>9</v>
      </c>
      <c r="G100" s="87">
        <v>6</v>
      </c>
      <c r="H100" s="87">
        <v>9</v>
      </c>
      <c r="I100" s="5">
        <v>2</v>
      </c>
      <c r="J100" s="88">
        <v>2423781.25</v>
      </c>
      <c r="K100" s="89">
        <v>1</v>
      </c>
      <c r="L100" s="89">
        <v>17</v>
      </c>
      <c r="M100" s="89">
        <v>176</v>
      </c>
      <c r="N100" s="89">
        <v>1506</v>
      </c>
      <c r="O100" s="89">
        <v>14968</v>
      </c>
      <c r="P100" s="90">
        <v>160894</v>
      </c>
    </row>
    <row r="101" spans="1:16" x14ac:dyDescent="0.15">
      <c r="A101" s="75"/>
      <c r="B101" s="76" t="s">
        <v>224</v>
      </c>
      <c r="C101" s="77" t="s">
        <v>333</v>
      </c>
      <c r="D101" s="25">
        <v>5</v>
      </c>
      <c r="E101" s="25">
        <v>2</v>
      </c>
      <c r="F101" s="25">
        <v>0</v>
      </c>
      <c r="G101" s="25">
        <v>3</v>
      </c>
      <c r="H101" s="25">
        <v>0</v>
      </c>
      <c r="I101" s="12">
        <v>7</v>
      </c>
      <c r="J101" s="91">
        <v>5601163.75</v>
      </c>
      <c r="K101" s="92">
        <v>1</v>
      </c>
      <c r="L101" s="92">
        <v>47</v>
      </c>
      <c r="M101" s="92">
        <v>395</v>
      </c>
      <c r="N101" s="92">
        <v>4093</v>
      </c>
      <c r="O101" s="92">
        <v>42634</v>
      </c>
      <c r="P101" s="93">
        <v>502844</v>
      </c>
    </row>
    <row r="102" spans="1:16" x14ac:dyDescent="0.15">
      <c r="A102" s="70">
        <v>43</v>
      </c>
      <c r="B102" s="71" t="s">
        <v>66</v>
      </c>
      <c r="C102" s="72" t="s">
        <v>332</v>
      </c>
      <c r="D102" s="87">
        <v>1</v>
      </c>
      <c r="E102" s="87">
        <v>4</v>
      </c>
      <c r="F102" s="87">
        <v>1</v>
      </c>
      <c r="G102" s="87">
        <v>4</v>
      </c>
      <c r="H102" s="87">
        <v>5</v>
      </c>
      <c r="I102" s="5">
        <v>8</v>
      </c>
      <c r="J102" s="88">
        <v>2321813.75</v>
      </c>
      <c r="K102" s="89">
        <v>1</v>
      </c>
      <c r="L102" s="89">
        <v>18</v>
      </c>
      <c r="M102" s="89">
        <v>204</v>
      </c>
      <c r="N102" s="89">
        <v>2035</v>
      </c>
      <c r="O102" s="89">
        <v>19693</v>
      </c>
      <c r="P102" s="90">
        <v>182475</v>
      </c>
    </row>
    <row r="103" spans="1:16" x14ac:dyDescent="0.15">
      <c r="A103" s="75"/>
      <c r="B103" s="116" t="s">
        <v>225</v>
      </c>
      <c r="C103" s="77" t="s">
        <v>333</v>
      </c>
      <c r="D103" s="25">
        <v>6</v>
      </c>
      <c r="E103" s="25">
        <v>5</v>
      </c>
      <c r="F103" s="25">
        <v>0</v>
      </c>
      <c r="G103" s="25">
        <v>5</v>
      </c>
      <c r="H103" s="25">
        <v>7</v>
      </c>
      <c r="I103" s="12">
        <v>3</v>
      </c>
      <c r="J103" s="91">
        <v>5513118.75</v>
      </c>
      <c r="K103" s="92">
        <v>4</v>
      </c>
      <c r="L103" s="92">
        <v>49</v>
      </c>
      <c r="M103" s="92">
        <v>397</v>
      </c>
      <c r="N103" s="92">
        <v>4296</v>
      </c>
      <c r="O103" s="92">
        <v>41009</v>
      </c>
      <c r="P103" s="93">
        <v>400902</v>
      </c>
    </row>
    <row r="104" spans="1:16" x14ac:dyDescent="0.15">
      <c r="A104" s="70">
        <v>44</v>
      </c>
      <c r="B104" s="71" t="s">
        <v>67</v>
      </c>
      <c r="C104" s="72" t="s">
        <v>332</v>
      </c>
      <c r="D104" s="87">
        <v>1</v>
      </c>
      <c r="E104" s="87">
        <v>9</v>
      </c>
      <c r="F104" s="87">
        <v>8</v>
      </c>
      <c r="G104" s="87">
        <v>8</v>
      </c>
      <c r="H104" s="87">
        <v>9</v>
      </c>
      <c r="I104" s="5">
        <v>2</v>
      </c>
      <c r="J104" s="88">
        <v>2435997.5</v>
      </c>
      <c r="K104" s="89" t="s">
        <v>22</v>
      </c>
      <c r="L104" s="89">
        <v>13</v>
      </c>
      <c r="M104" s="89">
        <v>132</v>
      </c>
      <c r="N104" s="89">
        <v>1598</v>
      </c>
      <c r="O104" s="89">
        <v>15153</v>
      </c>
      <c r="P104" s="90">
        <v>161866</v>
      </c>
    </row>
    <row r="105" spans="1:16" x14ac:dyDescent="0.15">
      <c r="A105" s="75"/>
      <c r="B105" s="76" t="s">
        <v>226</v>
      </c>
      <c r="C105" s="77" t="s">
        <v>333</v>
      </c>
      <c r="D105" s="25">
        <v>1</v>
      </c>
      <c r="E105" s="25">
        <v>4</v>
      </c>
      <c r="F105" s="25">
        <v>2</v>
      </c>
      <c r="G105" s="25">
        <v>5</v>
      </c>
      <c r="H105" s="25">
        <v>2</v>
      </c>
      <c r="I105" s="12">
        <v>7</v>
      </c>
      <c r="J105" s="91">
        <v>5747352.5</v>
      </c>
      <c r="K105" s="92">
        <v>3</v>
      </c>
      <c r="L105" s="92">
        <v>76</v>
      </c>
      <c r="M105" s="92">
        <v>514</v>
      </c>
      <c r="N105" s="92">
        <v>5186</v>
      </c>
      <c r="O105" s="92">
        <v>52198</v>
      </c>
      <c r="P105" s="93">
        <v>506340</v>
      </c>
    </row>
    <row r="106" spans="1:16" x14ac:dyDescent="0.15">
      <c r="A106" s="70">
        <v>45</v>
      </c>
      <c r="B106" s="71" t="s">
        <v>68</v>
      </c>
      <c r="C106" s="72" t="s">
        <v>332</v>
      </c>
      <c r="D106" s="87">
        <v>3</v>
      </c>
      <c r="E106" s="87">
        <v>5</v>
      </c>
      <c r="F106" s="87">
        <v>6</v>
      </c>
      <c r="G106" s="87">
        <v>5</v>
      </c>
      <c r="H106" s="87">
        <v>5</v>
      </c>
      <c r="I106" s="5">
        <v>7</v>
      </c>
      <c r="J106" s="88">
        <v>2681707.5</v>
      </c>
      <c r="K106" s="89">
        <v>2</v>
      </c>
      <c r="L106" s="89">
        <v>20</v>
      </c>
      <c r="M106" s="89">
        <v>233</v>
      </c>
      <c r="N106" s="89">
        <v>2258</v>
      </c>
      <c r="O106" s="89">
        <v>24010</v>
      </c>
      <c r="P106" s="90">
        <v>235425</v>
      </c>
    </row>
    <row r="107" spans="1:16" x14ac:dyDescent="0.15">
      <c r="A107" s="75"/>
      <c r="B107" s="76" t="s">
        <v>227</v>
      </c>
      <c r="C107" s="77" t="s">
        <v>333</v>
      </c>
      <c r="D107" s="25">
        <v>3</v>
      </c>
      <c r="E107" s="25">
        <v>7</v>
      </c>
      <c r="F107" s="25">
        <v>9</v>
      </c>
      <c r="G107" s="25">
        <v>8</v>
      </c>
      <c r="H107" s="25">
        <v>1</v>
      </c>
      <c r="I107" s="12">
        <v>8</v>
      </c>
      <c r="J107" s="91">
        <v>6248560</v>
      </c>
      <c r="K107" s="92">
        <v>2</v>
      </c>
      <c r="L107" s="92">
        <v>46</v>
      </c>
      <c r="M107" s="92">
        <v>490</v>
      </c>
      <c r="N107" s="92">
        <v>5274</v>
      </c>
      <c r="O107" s="92">
        <v>49653</v>
      </c>
      <c r="P107" s="93">
        <v>516446</v>
      </c>
    </row>
    <row r="108" spans="1:16" x14ac:dyDescent="0.15">
      <c r="A108" s="70">
        <v>46</v>
      </c>
      <c r="B108" s="71" t="s">
        <v>69</v>
      </c>
      <c r="C108" s="72" t="s">
        <v>332</v>
      </c>
      <c r="D108" s="117">
        <v>0</v>
      </c>
      <c r="E108" s="117">
        <v>2</v>
      </c>
      <c r="F108" s="117">
        <v>4</v>
      </c>
      <c r="G108" s="117">
        <v>1</v>
      </c>
      <c r="H108" s="117">
        <v>0</v>
      </c>
      <c r="I108" s="118">
        <v>3</v>
      </c>
      <c r="J108" s="119">
        <v>3015067.5</v>
      </c>
      <c r="K108" s="120">
        <v>2</v>
      </c>
      <c r="L108" s="120">
        <v>21</v>
      </c>
      <c r="M108" s="120">
        <v>190</v>
      </c>
      <c r="N108" s="120">
        <v>2052</v>
      </c>
      <c r="O108" s="120">
        <v>19339</v>
      </c>
      <c r="P108" s="121">
        <v>238371</v>
      </c>
    </row>
    <row r="109" spans="1:16" x14ac:dyDescent="0.15">
      <c r="A109" s="75"/>
      <c r="B109" s="76" t="s">
        <v>228</v>
      </c>
      <c r="C109" s="77" t="s">
        <v>333</v>
      </c>
      <c r="D109" s="25">
        <v>8</v>
      </c>
      <c r="E109" s="25">
        <v>1</v>
      </c>
      <c r="F109" s="25">
        <v>0</v>
      </c>
      <c r="G109" s="25">
        <v>9</v>
      </c>
      <c r="H109" s="25">
        <v>4</v>
      </c>
      <c r="I109" s="12">
        <v>2</v>
      </c>
      <c r="J109" s="91">
        <v>6652273.75</v>
      </c>
      <c r="K109" s="92">
        <v>2</v>
      </c>
      <c r="L109" s="92">
        <v>47</v>
      </c>
      <c r="M109" s="92">
        <v>464</v>
      </c>
      <c r="N109" s="92">
        <v>4600</v>
      </c>
      <c r="O109" s="92">
        <v>45169</v>
      </c>
      <c r="P109" s="93">
        <v>443262</v>
      </c>
    </row>
    <row r="110" spans="1:16" x14ac:dyDescent="0.15">
      <c r="A110" s="70">
        <v>47</v>
      </c>
      <c r="B110" s="71" t="s">
        <v>70</v>
      </c>
      <c r="C110" s="72" t="s">
        <v>332</v>
      </c>
      <c r="D110" s="87">
        <v>8</v>
      </c>
      <c r="E110" s="87">
        <v>1</v>
      </c>
      <c r="F110" s="87">
        <v>3</v>
      </c>
      <c r="G110" s="87">
        <v>7</v>
      </c>
      <c r="H110" s="87">
        <v>2</v>
      </c>
      <c r="I110" s="5">
        <v>2</v>
      </c>
      <c r="J110" s="88">
        <v>2448823.75</v>
      </c>
      <c r="K110" s="89">
        <v>1</v>
      </c>
      <c r="L110" s="89">
        <v>15</v>
      </c>
      <c r="M110" s="89">
        <v>172</v>
      </c>
      <c r="N110" s="89">
        <v>1697</v>
      </c>
      <c r="O110" s="89">
        <v>17719</v>
      </c>
      <c r="P110" s="90">
        <v>164431</v>
      </c>
    </row>
    <row r="111" spans="1:16" x14ac:dyDescent="0.15">
      <c r="A111" s="75"/>
      <c r="B111" s="76" t="s">
        <v>229</v>
      </c>
      <c r="C111" s="77" t="s">
        <v>333</v>
      </c>
      <c r="D111" s="25">
        <v>1</v>
      </c>
      <c r="E111" s="25">
        <v>8</v>
      </c>
      <c r="F111" s="25">
        <v>8</v>
      </c>
      <c r="G111" s="25">
        <v>1</v>
      </c>
      <c r="H111" s="25">
        <v>0</v>
      </c>
      <c r="I111" s="12">
        <v>1</v>
      </c>
      <c r="J111" s="91">
        <v>5662746.25</v>
      </c>
      <c r="K111" s="92">
        <v>3</v>
      </c>
      <c r="L111" s="92">
        <v>28</v>
      </c>
      <c r="M111" s="92">
        <v>294</v>
      </c>
      <c r="N111" s="92">
        <v>3036</v>
      </c>
      <c r="O111" s="92">
        <v>30701</v>
      </c>
      <c r="P111" s="93">
        <v>343003</v>
      </c>
    </row>
    <row r="112" spans="1:16" x14ac:dyDescent="0.15">
      <c r="A112" s="70">
        <v>48</v>
      </c>
      <c r="B112" s="71" t="s">
        <v>71</v>
      </c>
      <c r="C112" s="72" t="s">
        <v>332</v>
      </c>
      <c r="D112" s="87">
        <v>2</v>
      </c>
      <c r="E112" s="87">
        <v>0</v>
      </c>
      <c r="F112" s="87">
        <v>2</v>
      </c>
      <c r="G112" s="87">
        <v>9</v>
      </c>
      <c r="H112" s="87">
        <v>7</v>
      </c>
      <c r="I112" s="5">
        <v>7</v>
      </c>
      <c r="J112" s="88">
        <v>2470521.25</v>
      </c>
      <c r="K112" s="89">
        <v>2</v>
      </c>
      <c r="L112" s="89">
        <v>23</v>
      </c>
      <c r="M112" s="89">
        <v>240</v>
      </c>
      <c r="N112" s="89">
        <v>2519</v>
      </c>
      <c r="O112" s="89">
        <v>27894</v>
      </c>
      <c r="P112" s="90">
        <v>211720</v>
      </c>
    </row>
    <row r="113" spans="1:16" x14ac:dyDescent="0.15">
      <c r="A113" s="75"/>
      <c r="B113" s="76" t="s">
        <v>230</v>
      </c>
      <c r="C113" s="77" t="s">
        <v>333</v>
      </c>
      <c r="D113" s="25">
        <v>5</v>
      </c>
      <c r="E113" s="25">
        <v>8</v>
      </c>
      <c r="F113" s="25">
        <v>2</v>
      </c>
      <c r="G113" s="25">
        <v>2</v>
      </c>
      <c r="H113" s="25">
        <v>0</v>
      </c>
      <c r="I113" s="12">
        <v>2</v>
      </c>
      <c r="J113" s="91">
        <v>5903901.25</v>
      </c>
      <c r="K113" s="92">
        <v>1</v>
      </c>
      <c r="L113" s="92">
        <v>42</v>
      </c>
      <c r="M113" s="92">
        <v>361</v>
      </c>
      <c r="N113" s="92">
        <v>3595</v>
      </c>
      <c r="O113" s="92">
        <v>34906</v>
      </c>
      <c r="P113" s="93">
        <v>404489</v>
      </c>
    </row>
    <row r="114" spans="1:16" x14ac:dyDescent="0.15">
      <c r="A114" s="70">
        <v>49</v>
      </c>
      <c r="B114" s="71" t="s">
        <v>72</v>
      </c>
      <c r="C114" s="72" t="s">
        <v>332</v>
      </c>
      <c r="D114" s="87">
        <v>1</v>
      </c>
      <c r="E114" s="87">
        <v>5</v>
      </c>
      <c r="F114" s="87">
        <v>9</v>
      </c>
      <c r="G114" s="87">
        <v>2</v>
      </c>
      <c r="H114" s="87">
        <v>8</v>
      </c>
      <c r="I114" s="5">
        <v>1</v>
      </c>
      <c r="J114" s="88">
        <v>2903361.25</v>
      </c>
      <c r="K114" s="89">
        <v>1</v>
      </c>
      <c r="L114" s="89">
        <v>10</v>
      </c>
      <c r="M114" s="89">
        <v>169</v>
      </c>
      <c r="N114" s="89">
        <v>1811</v>
      </c>
      <c r="O114" s="89">
        <v>17743</v>
      </c>
      <c r="P114" s="90">
        <v>178302</v>
      </c>
    </row>
    <row r="115" spans="1:16" x14ac:dyDescent="0.15">
      <c r="A115" s="75"/>
      <c r="B115" s="76" t="s">
        <v>231</v>
      </c>
      <c r="C115" s="77" t="s">
        <v>333</v>
      </c>
      <c r="D115" s="25">
        <v>2</v>
      </c>
      <c r="E115" s="25">
        <v>7</v>
      </c>
      <c r="F115" s="25">
        <v>7</v>
      </c>
      <c r="G115" s="25">
        <v>3</v>
      </c>
      <c r="H115" s="25">
        <v>8</v>
      </c>
      <c r="I115" s="12">
        <v>7</v>
      </c>
      <c r="J115" s="91">
        <v>6465031.25</v>
      </c>
      <c r="K115" s="92">
        <v>8</v>
      </c>
      <c r="L115" s="92">
        <v>50</v>
      </c>
      <c r="M115" s="92">
        <v>574</v>
      </c>
      <c r="N115" s="92">
        <v>5481</v>
      </c>
      <c r="O115" s="92">
        <v>55067</v>
      </c>
      <c r="P115" s="93">
        <v>573641</v>
      </c>
    </row>
    <row r="116" spans="1:16" x14ac:dyDescent="0.15">
      <c r="A116" s="70">
        <v>50</v>
      </c>
      <c r="B116" s="71" t="s">
        <v>73</v>
      </c>
      <c r="C116" s="72" t="s">
        <v>332</v>
      </c>
      <c r="D116" s="87">
        <v>2</v>
      </c>
      <c r="E116" s="87">
        <v>7</v>
      </c>
      <c r="F116" s="87">
        <v>9</v>
      </c>
      <c r="G116" s="87">
        <v>9</v>
      </c>
      <c r="H116" s="87">
        <v>8</v>
      </c>
      <c r="I116" s="5">
        <v>4</v>
      </c>
      <c r="J116" s="88">
        <v>3036626.25</v>
      </c>
      <c r="K116" s="89">
        <v>2</v>
      </c>
      <c r="L116" s="89">
        <v>15</v>
      </c>
      <c r="M116" s="89">
        <v>200</v>
      </c>
      <c r="N116" s="89">
        <v>2092</v>
      </c>
      <c r="O116" s="89">
        <v>20452</v>
      </c>
      <c r="P116" s="90">
        <v>207802</v>
      </c>
    </row>
    <row r="117" spans="1:16" x14ac:dyDescent="0.15">
      <c r="A117" s="75"/>
      <c r="B117" s="76" t="s">
        <v>232</v>
      </c>
      <c r="C117" s="77" t="s">
        <v>333</v>
      </c>
      <c r="D117" s="25">
        <v>7</v>
      </c>
      <c r="E117" s="25">
        <v>2</v>
      </c>
      <c r="F117" s="25">
        <v>8</v>
      </c>
      <c r="G117" s="25">
        <v>1</v>
      </c>
      <c r="H117" s="25">
        <v>4</v>
      </c>
      <c r="I117" s="12">
        <v>4</v>
      </c>
      <c r="J117" s="91">
        <v>6739741.25</v>
      </c>
      <c r="K117" s="92">
        <v>5</v>
      </c>
      <c r="L117" s="92">
        <v>47</v>
      </c>
      <c r="M117" s="92">
        <v>492</v>
      </c>
      <c r="N117" s="92">
        <v>4616</v>
      </c>
      <c r="O117" s="92">
        <v>47261</v>
      </c>
      <c r="P117" s="93">
        <v>465643</v>
      </c>
    </row>
    <row r="118" spans="1:16" x14ac:dyDescent="0.15">
      <c r="A118" s="70">
        <v>51</v>
      </c>
      <c r="B118" s="71" t="s">
        <v>74</v>
      </c>
      <c r="C118" s="72" t="s">
        <v>332</v>
      </c>
      <c r="D118" s="87">
        <v>1</v>
      </c>
      <c r="E118" s="87">
        <v>2</v>
      </c>
      <c r="F118" s="87">
        <v>6</v>
      </c>
      <c r="G118" s="87">
        <v>7</v>
      </c>
      <c r="H118" s="87">
        <v>8</v>
      </c>
      <c r="I118" s="5">
        <v>5</v>
      </c>
      <c r="J118" s="88">
        <v>3686300</v>
      </c>
      <c r="K118" s="89">
        <v>4</v>
      </c>
      <c r="L118" s="89">
        <v>21</v>
      </c>
      <c r="M118" s="89">
        <v>290</v>
      </c>
      <c r="N118" s="89">
        <v>2865</v>
      </c>
      <c r="O118" s="89">
        <v>29169</v>
      </c>
      <c r="P118" s="90">
        <v>300000</v>
      </c>
    </row>
    <row r="119" spans="1:16" x14ac:dyDescent="0.15">
      <c r="A119" s="75"/>
      <c r="B119" s="76" t="s">
        <v>233</v>
      </c>
      <c r="C119" s="77" t="s">
        <v>333</v>
      </c>
      <c r="D119" s="25">
        <v>1</v>
      </c>
      <c r="E119" s="25">
        <v>1</v>
      </c>
      <c r="F119" s="25">
        <v>2</v>
      </c>
      <c r="G119" s="25">
        <v>8</v>
      </c>
      <c r="H119" s="25">
        <v>8</v>
      </c>
      <c r="I119" s="12">
        <v>8</v>
      </c>
      <c r="J119" s="91">
        <v>6298371.25</v>
      </c>
      <c r="K119" s="92">
        <v>13</v>
      </c>
      <c r="L119" s="92">
        <v>71</v>
      </c>
      <c r="M119" s="92">
        <v>693</v>
      </c>
      <c r="N119" s="92">
        <v>7463</v>
      </c>
      <c r="O119" s="92">
        <v>52460</v>
      </c>
      <c r="P119" s="93">
        <v>513490</v>
      </c>
    </row>
    <row r="120" spans="1:16" x14ac:dyDescent="0.15">
      <c r="A120" s="70">
        <v>52</v>
      </c>
      <c r="B120" s="71" t="s">
        <v>75</v>
      </c>
      <c r="C120" s="72" t="s">
        <v>332</v>
      </c>
      <c r="D120" s="87">
        <v>6</v>
      </c>
      <c r="E120" s="87">
        <v>8</v>
      </c>
      <c r="F120" s="87">
        <v>2</v>
      </c>
      <c r="G120" s="87">
        <v>7</v>
      </c>
      <c r="H120" s="87">
        <v>8</v>
      </c>
      <c r="I120" s="5">
        <v>5</v>
      </c>
      <c r="J120" s="88">
        <v>2769813.75</v>
      </c>
      <c r="K120" s="89">
        <v>2</v>
      </c>
      <c r="L120" s="89">
        <v>28</v>
      </c>
      <c r="M120" s="89">
        <v>238</v>
      </c>
      <c r="N120" s="89">
        <v>2345</v>
      </c>
      <c r="O120" s="89">
        <v>22390</v>
      </c>
      <c r="P120" s="90">
        <v>233349</v>
      </c>
    </row>
    <row r="121" spans="1:16" x14ac:dyDescent="0.15">
      <c r="A121" s="75"/>
      <c r="B121" s="76" t="s">
        <v>234</v>
      </c>
      <c r="C121" s="77" t="s">
        <v>333</v>
      </c>
      <c r="D121" s="20">
        <v>3</v>
      </c>
      <c r="E121" s="20">
        <v>3</v>
      </c>
      <c r="F121" s="20">
        <v>1</v>
      </c>
      <c r="G121" s="20">
        <v>3</v>
      </c>
      <c r="H121" s="20">
        <v>8</v>
      </c>
      <c r="I121" s="18">
        <v>3</v>
      </c>
      <c r="J121" s="91">
        <v>6031950</v>
      </c>
      <c r="K121" s="92">
        <v>7</v>
      </c>
      <c r="L121" s="92">
        <v>52</v>
      </c>
      <c r="M121" s="92">
        <v>416</v>
      </c>
      <c r="N121" s="92">
        <v>4374</v>
      </c>
      <c r="O121" s="92">
        <v>43168</v>
      </c>
      <c r="P121" s="93">
        <v>441465</v>
      </c>
    </row>
    <row r="122" spans="1:16" x14ac:dyDescent="0.15">
      <c r="A122" s="94"/>
      <c r="B122" s="95"/>
      <c r="C122" s="95"/>
      <c r="D122" s="96"/>
      <c r="E122" s="96"/>
      <c r="F122" s="96"/>
      <c r="G122" s="96"/>
      <c r="H122" s="96" t="s">
        <v>23</v>
      </c>
      <c r="I122" s="96"/>
      <c r="J122" s="97"/>
      <c r="K122" s="39">
        <f t="shared" ref="K122:P122" si="1">SUM(K70:K121)</f>
        <v>181</v>
      </c>
      <c r="L122" s="39">
        <f t="shared" si="1"/>
        <v>1678</v>
      </c>
      <c r="M122" s="39">
        <f t="shared" si="1"/>
        <v>16663</v>
      </c>
      <c r="N122" s="39">
        <f t="shared" si="1"/>
        <v>167735</v>
      </c>
      <c r="O122" s="39">
        <f t="shared" si="1"/>
        <v>1664433</v>
      </c>
      <c r="P122" s="107">
        <f t="shared" si="1"/>
        <v>16655288</v>
      </c>
    </row>
    <row r="124" spans="1:16" x14ac:dyDescent="0.15">
      <c r="K124" s="28"/>
      <c r="L124" s="28"/>
      <c r="M124" s="28"/>
      <c r="N124" s="28"/>
      <c r="O124" s="28"/>
      <c r="P124" s="28"/>
    </row>
    <row r="125" spans="1:16" x14ac:dyDescent="0.15">
      <c r="K125" s="122"/>
      <c r="L125" s="122"/>
      <c r="M125" s="122"/>
      <c r="N125" s="122"/>
      <c r="O125" s="122"/>
      <c r="P125" s="122"/>
    </row>
    <row r="128" spans="1:16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</sheetData>
  <printOptions horizontalCentered="1" verticalCentered="1"/>
  <pageMargins left="0.19685039370078741" right="0" top="0" bottom="0.19685039370078741" header="0" footer="0.19685039370078741"/>
  <pageSetup paperSize="9" scale="9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3:P125"/>
  <sheetViews>
    <sheetView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373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2014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 t="s">
        <v>374</v>
      </c>
      <c r="C8" s="150" t="s">
        <v>332</v>
      </c>
      <c r="D8" s="117">
        <v>4</v>
      </c>
      <c r="E8" s="117">
        <v>2</v>
      </c>
      <c r="F8" s="117">
        <v>6</v>
      </c>
      <c r="G8" s="117">
        <v>1</v>
      </c>
      <c r="H8" s="117">
        <v>9</v>
      </c>
      <c r="I8" s="118">
        <v>2</v>
      </c>
      <c r="J8" s="119">
        <v>2738783.75</v>
      </c>
      <c r="K8" s="120">
        <v>3</v>
      </c>
      <c r="L8" s="120">
        <v>17</v>
      </c>
      <c r="M8" s="120">
        <v>181</v>
      </c>
      <c r="N8" s="120">
        <v>1720</v>
      </c>
      <c r="O8" s="120">
        <v>17332</v>
      </c>
      <c r="P8" s="121">
        <v>184840</v>
      </c>
    </row>
    <row r="9" spans="1:16" x14ac:dyDescent="0.15">
      <c r="A9" s="151"/>
      <c r="B9" s="76">
        <v>41643</v>
      </c>
      <c r="C9" s="152" t="s">
        <v>333</v>
      </c>
      <c r="D9" s="153">
        <v>5</v>
      </c>
      <c r="E9" s="153">
        <v>8</v>
      </c>
      <c r="F9" s="153">
        <v>3</v>
      </c>
      <c r="G9" s="153">
        <v>3</v>
      </c>
      <c r="H9" s="153">
        <v>7</v>
      </c>
      <c r="I9" s="154">
        <v>5</v>
      </c>
      <c r="J9" s="155">
        <v>5848010</v>
      </c>
      <c r="K9" s="156">
        <v>5</v>
      </c>
      <c r="L9" s="156">
        <v>46</v>
      </c>
      <c r="M9" s="156">
        <v>535</v>
      </c>
      <c r="N9" s="156">
        <v>5402</v>
      </c>
      <c r="O9" s="156">
        <v>53088</v>
      </c>
      <c r="P9" s="157">
        <v>499593</v>
      </c>
    </row>
    <row r="10" spans="1:16" x14ac:dyDescent="0.15">
      <c r="A10" s="149">
        <v>2</v>
      </c>
      <c r="B10" s="71" t="s">
        <v>77</v>
      </c>
      <c r="C10" s="150" t="s">
        <v>332</v>
      </c>
      <c r="D10" s="117">
        <v>6</v>
      </c>
      <c r="E10" s="117">
        <v>8</v>
      </c>
      <c r="F10" s="117">
        <v>7</v>
      </c>
      <c r="G10" s="117">
        <v>2</v>
      </c>
      <c r="H10" s="117">
        <v>5</v>
      </c>
      <c r="I10" s="118">
        <v>1</v>
      </c>
      <c r="J10" s="119">
        <v>2584845</v>
      </c>
      <c r="K10" s="120">
        <v>7</v>
      </c>
      <c r="L10" s="120">
        <v>13</v>
      </c>
      <c r="M10" s="120">
        <v>177</v>
      </c>
      <c r="N10" s="120">
        <v>1636</v>
      </c>
      <c r="O10" s="120">
        <v>16367</v>
      </c>
      <c r="P10" s="121">
        <v>159719</v>
      </c>
    </row>
    <row r="11" spans="1:16" x14ac:dyDescent="0.15">
      <c r="A11" s="151"/>
      <c r="B11" s="76" t="s">
        <v>236</v>
      </c>
      <c r="C11" s="152" t="s">
        <v>333</v>
      </c>
      <c r="D11" s="153">
        <v>7</v>
      </c>
      <c r="E11" s="153">
        <v>2</v>
      </c>
      <c r="F11" s="153">
        <v>8</v>
      </c>
      <c r="G11" s="153">
        <v>9</v>
      </c>
      <c r="H11" s="153">
        <v>7</v>
      </c>
      <c r="I11" s="154">
        <v>2</v>
      </c>
      <c r="J11" s="155">
        <v>5956873.75</v>
      </c>
      <c r="K11" s="156">
        <v>6</v>
      </c>
      <c r="L11" s="156">
        <v>32</v>
      </c>
      <c r="M11" s="156">
        <v>403</v>
      </c>
      <c r="N11" s="156">
        <v>4101</v>
      </c>
      <c r="O11" s="156">
        <v>39811</v>
      </c>
      <c r="P11" s="157">
        <v>396567</v>
      </c>
    </row>
    <row r="12" spans="1:16" x14ac:dyDescent="0.15">
      <c r="A12" s="149">
        <v>3</v>
      </c>
      <c r="B12" s="71" t="s">
        <v>78</v>
      </c>
      <c r="C12" s="150" t="s">
        <v>332</v>
      </c>
      <c r="D12" s="117">
        <v>4</v>
      </c>
      <c r="E12" s="117">
        <v>5</v>
      </c>
      <c r="F12" s="117">
        <v>2</v>
      </c>
      <c r="G12" s="117">
        <v>7</v>
      </c>
      <c r="H12" s="117">
        <v>7</v>
      </c>
      <c r="I12" s="118">
        <v>1</v>
      </c>
      <c r="J12" s="119">
        <v>2815163.75</v>
      </c>
      <c r="K12" s="120">
        <v>2</v>
      </c>
      <c r="L12" s="120">
        <v>24</v>
      </c>
      <c r="M12" s="120">
        <v>196</v>
      </c>
      <c r="N12" s="120">
        <v>1721</v>
      </c>
      <c r="O12" s="120">
        <v>17036</v>
      </c>
      <c r="P12" s="121">
        <v>177255</v>
      </c>
    </row>
    <row r="13" spans="1:16" x14ac:dyDescent="0.15">
      <c r="A13" s="151"/>
      <c r="B13" s="76" t="s">
        <v>237</v>
      </c>
      <c r="C13" s="152" t="s">
        <v>333</v>
      </c>
      <c r="D13" s="153">
        <v>9</v>
      </c>
      <c r="E13" s="153">
        <v>6</v>
      </c>
      <c r="F13" s="153">
        <v>6</v>
      </c>
      <c r="G13" s="153">
        <v>5</v>
      </c>
      <c r="H13" s="153">
        <v>7</v>
      </c>
      <c r="I13" s="154">
        <v>2</v>
      </c>
      <c r="J13" s="155">
        <v>6200447.5</v>
      </c>
      <c r="K13" s="156">
        <v>6</v>
      </c>
      <c r="L13" s="156">
        <v>48</v>
      </c>
      <c r="M13" s="156">
        <v>483</v>
      </c>
      <c r="N13" s="156">
        <v>4155</v>
      </c>
      <c r="O13" s="156">
        <v>42117</v>
      </c>
      <c r="P13" s="157">
        <v>415338</v>
      </c>
    </row>
    <row r="14" spans="1:16" x14ac:dyDescent="0.15">
      <c r="A14" s="149">
        <v>4</v>
      </c>
      <c r="B14" s="71" t="s">
        <v>79</v>
      </c>
      <c r="C14" s="150" t="s">
        <v>332</v>
      </c>
      <c r="D14" s="117">
        <v>1</v>
      </c>
      <c r="E14" s="117">
        <v>2</v>
      </c>
      <c r="F14" s="117">
        <v>6</v>
      </c>
      <c r="G14" s="117">
        <v>3</v>
      </c>
      <c r="H14" s="117">
        <v>5</v>
      </c>
      <c r="I14" s="118">
        <v>1</v>
      </c>
      <c r="J14" s="119">
        <v>3071718.75</v>
      </c>
      <c r="K14" s="120">
        <v>7</v>
      </c>
      <c r="L14" s="120">
        <v>12</v>
      </c>
      <c r="M14" s="120">
        <v>214</v>
      </c>
      <c r="N14" s="120">
        <v>2017</v>
      </c>
      <c r="O14" s="120">
        <v>19932</v>
      </c>
      <c r="P14" s="121">
        <v>193423</v>
      </c>
    </row>
    <row r="15" spans="1:16" x14ac:dyDescent="0.15">
      <c r="A15" s="151"/>
      <c r="B15" s="76" t="s">
        <v>238</v>
      </c>
      <c r="C15" s="152" t="s">
        <v>333</v>
      </c>
      <c r="D15" s="153">
        <v>7</v>
      </c>
      <c r="E15" s="153">
        <v>4</v>
      </c>
      <c r="F15" s="153">
        <v>7</v>
      </c>
      <c r="G15" s="153">
        <v>9</v>
      </c>
      <c r="H15" s="153">
        <v>3</v>
      </c>
      <c r="I15" s="154">
        <v>5</v>
      </c>
      <c r="J15" s="155">
        <v>6579735</v>
      </c>
      <c r="K15" s="156">
        <v>6</v>
      </c>
      <c r="L15" s="156">
        <v>69</v>
      </c>
      <c r="M15" s="156">
        <v>582</v>
      </c>
      <c r="N15" s="156">
        <v>5555</v>
      </c>
      <c r="O15" s="156">
        <v>56169</v>
      </c>
      <c r="P15" s="157">
        <v>565197</v>
      </c>
    </row>
    <row r="16" spans="1:16" x14ac:dyDescent="0.15">
      <c r="A16" s="149">
        <v>5</v>
      </c>
      <c r="B16" s="71" t="s">
        <v>80</v>
      </c>
      <c r="C16" s="150" t="s">
        <v>332</v>
      </c>
      <c r="D16" s="117">
        <v>3</v>
      </c>
      <c r="E16" s="117">
        <v>4</v>
      </c>
      <c r="F16" s="117">
        <v>9</v>
      </c>
      <c r="G16" s="117">
        <v>9</v>
      </c>
      <c r="H16" s="117">
        <v>0</v>
      </c>
      <c r="I16" s="118">
        <v>0</v>
      </c>
      <c r="J16" s="119">
        <v>3476417.5</v>
      </c>
      <c r="K16" s="120">
        <v>3</v>
      </c>
      <c r="L16" s="120">
        <v>22</v>
      </c>
      <c r="M16" s="120">
        <v>236</v>
      </c>
      <c r="N16" s="120">
        <v>2111</v>
      </c>
      <c r="O16" s="120">
        <v>21530</v>
      </c>
      <c r="P16" s="121">
        <v>188779</v>
      </c>
    </row>
    <row r="17" spans="1:16" x14ac:dyDescent="0.15">
      <c r="A17" s="151"/>
      <c r="B17" s="76" t="s">
        <v>239</v>
      </c>
      <c r="C17" s="152" t="s">
        <v>333</v>
      </c>
      <c r="D17" s="153">
        <v>4</v>
      </c>
      <c r="E17" s="153">
        <v>4</v>
      </c>
      <c r="F17" s="153">
        <v>8</v>
      </c>
      <c r="G17" s="153">
        <v>1</v>
      </c>
      <c r="H17" s="153">
        <v>5</v>
      </c>
      <c r="I17" s="154">
        <v>0</v>
      </c>
      <c r="J17" s="155">
        <v>5913372.5</v>
      </c>
      <c r="K17" s="156">
        <v>3</v>
      </c>
      <c r="L17" s="156">
        <v>35</v>
      </c>
      <c r="M17" s="156">
        <v>337</v>
      </c>
      <c r="N17" s="156">
        <v>3295</v>
      </c>
      <c r="O17" s="156">
        <v>33698</v>
      </c>
      <c r="P17" s="157">
        <v>309616</v>
      </c>
    </row>
    <row r="18" spans="1:16" x14ac:dyDescent="0.15">
      <c r="A18" s="149">
        <v>6</v>
      </c>
      <c r="B18" s="71" t="s">
        <v>81</v>
      </c>
      <c r="C18" s="150" t="s">
        <v>332</v>
      </c>
      <c r="D18" s="117">
        <v>1</v>
      </c>
      <c r="E18" s="117">
        <v>9</v>
      </c>
      <c r="F18" s="117">
        <v>3</v>
      </c>
      <c r="G18" s="117">
        <v>5</v>
      </c>
      <c r="H18" s="117">
        <v>1</v>
      </c>
      <c r="I18" s="118">
        <v>9</v>
      </c>
      <c r="J18" s="119">
        <v>2622720</v>
      </c>
      <c r="K18" s="120">
        <v>1</v>
      </c>
      <c r="L18" s="120">
        <v>11</v>
      </c>
      <c r="M18" s="120">
        <v>158</v>
      </c>
      <c r="N18" s="120">
        <v>1535</v>
      </c>
      <c r="O18" s="120">
        <v>15996</v>
      </c>
      <c r="P18" s="121">
        <v>168791</v>
      </c>
    </row>
    <row r="19" spans="1:16" x14ac:dyDescent="0.15">
      <c r="A19" s="151"/>
      <c r="B19" s="76" t="s">
        <v>240</v>
      </c>
      <c r="C19" s="152" t="s">
        <v>333</v>
      </c>
      <c r="D19" s="153">
        <v>7</v>
      </c>
      <c r="E19" s="153">
        <v>8</v>
      </c>
      <c r="F19" s="153">
        <v>6</v>
      </c>
      <c r="G19" s="153">
        <v>0</v>
      </c>
      <c r="H19" s="153">
        <v>8</v>
      </c>
      <c r="I19" s="154">
        <v>4</v>
      </c>
      <c r="J19" s="155">
        <v>5879767.5</v>
      </c>
      <c r="K19" s="156">
        <v>3</v>
      </c>
      <c r="L19" s="156">
        <v>41</v>
      </c>
      <c r="M19" s="156">
        <v>404</v>
      </c>
      <c r="N19" s="156">
        <v>3755</v>
      </c>
      <c r="O19" s="156">
        <v>40862</v>
      </c>
      <c r="P19" s="157">
        <v>399634</v>
      </c>
    </row>
    <row r="20" spans="1:16" x14ac:dyDescent="0.15">
      <c r="A20" s="149">
        <v>7</v>
      </c>
      <c r="B20" s="71" t="s">
        <v>82</v>
      </c>
      <c r="C20" s="150" t="s">
        <v>332</v>
      </c>
      <c r="D20" s="117">
        <v>4</v>
      </c>
      <c r="E20" s="117">
        <v>6</v>
      </c>
      <c r="F20" s="117">
        <v>8</v>
      </c>
      <c r="G20" s="117">
        <v>5</v>
      </c>
      <c r="H20" s="117">
        <v>9</v>
      </c>
      <c r="I20" s="118">
        <v>5</v>
      </c>
      <c r="J20" s="119">
        <v>2931885</v>
      </c>
      <c r="K20" s="120">
        <v>4</v>
      </c>
      <c r="L20" s="120">
        <v>31</v>
      </c>
      <c r="M20" s="120">
        <v>222</v>
      </c>
      <c r="N20" s="120">
        <v>2256</v>
      </c>
      <c r="O20" s="120">
        <v>22812</v>
      </c>
      <c r="P20" s="121">
        <v>253202</v>
      </c>
    </row>
    <row r="21" spans="1:16" x14ac:dyDescent="0.15">
      <c r="A21" s="151"/>
      <c r="B21" s="76" t="s">
        <v>241</v>
      </c>
      <c r="C21" s="152" t="s">
        <v>333</v>
      </c>
      <c r="D21" s="153">
        <v>6</v>
      </c>
      <c r="E21" s="153">
        <v>7</v>
      </c>
      <c r="F21" s="153">
        <v>7</v>
      </c>
      <c r="G21" s="153">
        <v>5</v>
      </c>
      <c r="H21" s="153">
        <v>1</v>
      </c>
      <c r="I21" s="154">
        <v>0</v>
      </c>
      <c r="J21" s="155">
        <v>6432996.25</v>
      </c>
      <c r="K21" s="156">
        <v>4</v>
      </c>
      <c r="L21" s="156">
        <v>33</v>
      </c>
      <c r="M21" s="156">
        <v>357</v>
      </c>
      <c r="N21" s="156">
        <v>3344</v>
      </c>
      <c r="O21" s="156">
        <v>33721</v>
      </c>
      <c r="P21" s="157">
        <v>343031</v>
      </c>
    </row>
    <row r="22" spans="1:16" x14ac:dyDescent="0.15">
      <c r="A22" s="149">
        <v>8</v>
      </c>
      <c r="B22" s="71" t="s">
        <v>83</v>
      </c>
      <c r="C22" s="150" t="s">
        <v>332</v>
      </c>
      <c r="D22" s="117">
        <v>0</v>
      </c>
      <c r="E22" s="117">
        <v>5</v>
      </c>
      <c r="F22" s="117">
        <v>5</v>
      </c>
      <c r="G22" s="117">
        <v>0</v>
      </c>
      <c r="H22" s="117">
        <v>7</v>
      </c>
      <c r="I22" s="118">
        <v>4</v>
      </c>
      <c r="J22" s="119">
        <v>3020215</v>
      </c>
      <c r="K22" s="120">
        <v>4</v>
      </c>
      <c r="L22" s="120">
        <v>16</v>
      </c>
      <c r="M22" s="120">
        <v>193</v>
      </c>
      <c r="N22" s="120">
        <v>1932</v>
      </c>
      <c r="O22" s="120">
        <v>20208</v>
      </c>
      <c r="P22" s="121">
        <v>205696</v>
      </c>
    </row>
    <row r="23" spans="1:16" x14ac:dyDescent="0.15">
      <c r="A23" s="151"/>
      <c r="B23" s="76" t="s">
        <v>242</v>
      </c>
      <c r="C23" s="152" t="s">
        <v>333</v>
      </c>
      <c r="D23" s="153">
        <v>6</v>
      </c>
      <c r="E23" s="153">
        <v>9</v>
      </c>
      <c r="F23" s="153">
        <v>9</v>
      </c>
      <c r="G23" s="153">
        <v>6</v>
      </c>
      <c r="H23" s="153">
        <v>9</v>
      </c>
      <c r="I23" s="154">
        <v>5</v>
      </c>
      <c r="J23" s="155">
        <v>6451383.75</v>
      </c>
      <c r="K23" s="156">
        <v>2</v>
      </c>
      <c r="L23" s="156">
        <v>69</v>
      </c>
      <c r="M23" s="156">
        <v>495</v>
      </c>
      <c r="N23" s="156">
        <v>5284</v>
      </c>
      <c r="O23" s="156">
        <v>51590</v>
      </c>
      <c r="P23" s="157">
        <v>560288</v>
      </c>
    </row>
    <row r="24" spans="1:16" x14ac:dyDescent="0.15">
      <c r="A24" s="149">
        <v>9</v>
      </c>
      <c r="B24" s="71" t="s">
        <v>84</v>
      </c>
      <c r="C24" s="150" t="s">
        <v>332</v>
      </c>
      <c r="D24" s="117">
        <v>0</v>
      </c>
      <c r="E24" s="117">
        <v>9</v>
      </c>
      <c r="F24" s="117">
        <v>7</v>
      </c>
      <c r="G24" s="117">
        <v>3</v>
      </c>
      <c r="H24" s="117">
        <v>8</v>
      </c>
      <c r="I24" s="118">
        <v>7</v>
      </c>
      <c r="J24" s="119">
        <v>3269430</v>
      </c>
      <c r="K24" s="120">
        <v>2</v>
      </c>
      <c r="L24" s="120">
        <v>21</v>
      </c>
      <c r="M24" s="120">
        <v>285</v>
      </c>
      <c r="N24" s="120">
        <v>2776</v>
      </c>
      <c r="O24" s="120">
        <v>26940</v>
      </c>
      <c r="P24" s="121">
        <v>286244</v>
      </c>
    </row>
    <row r="25" spans="1:16" x14ac:dyDescent="0.15">
      <c r="A25" s="151"/>
      <c r="B25" s="76" t="s">
        <v>243</v>
      </c>
      <c r="C25" s="152" t="s">
        <v>333</v>
      </c>
      <c r="D25" s="153">
        <v>7</v>
      </c>
      <c r="E25" s="153">
        <v>6</v>
      </c>
      <c r="F25" s="153">
        <v>3</v>
      </c>
      <c r="G25" s="153">
        <v>3</v>
      </c>
      <c r="H25" s="153">
        <v>9</v>
      </c>
      <c r="I25" s="154">
        <v>8</v>
      </c>
      <c r="J25" s="155">
        <v>6898826.25</v>
      </c>
      <c r="K25" s="156">
        <v>8</v>
      </c>
      <c r="L25" s="156">
        <v>54</v>
      </c>
      <c r="M25" s="156">
        <v>571</v>
      </c>
      <c r="N25" s="156">
        <v>5533</v>
      </c>
      <c r="O25" s="156">
        <v>53060</v>
      </c>
      <c r="P25" s="157">
        <v>564190</v>
      </c>
    </row>
    <row r="26" spans="1:16" x14ac:dyDescent="0.15">
      <c r="A26" s="149">
        <v>10</v>
      </c>
      <c r="B26" s="71" t="s">
        <v>85</v>
      </c>
      <c r="C26" s="150" t="s">
        <v>332</v>
      </c>
      <c r="D26" s="117">
        <v>6</v>
      </c>
      <c r="E26" s="117">
        <v>7</v>
      </c>
      <c r="F26" s="117">
        <v>6</v>
      </c>
      <c r="G26" s="117">
        <v>8</v>
      </c>
      <c r="H26" s="117">
        <v>4</v>
      </c>
      <c r="I26" s="118">
        <v>2</v>
      </c>
      <c r="J26" s="119">
        <v>2595355</v>
      </c>
      <c r="K26" s="120">
        <v>2</v>
      </c>
      <c r="L26" s="120">
        <v>17</v>
      </c>
      <c r="M26" s="120">
        <v>180</v>
      </c>
      <c r="N26" s="120">
        <v>1780</v>
      </c>
      <c r="O26" s="120">
        <v>17379</v>
      </c>
      <c r="P26" s="121">
        <v>171969</v>
      </c>
    </row>
    <row r="27" spans="1:16" x14ac:dyDescent="0.15">
      <c r="A27" s="151"/>
      <c r="B27" s="76" t="s">
        <v>244</v>
      </c>
      <c r="C27" s="152" t="s">
        <v>333</v>
      </c>
      <c r="D27" s="153">
        <v>4</v>
      </c>
      <c r="E27" s="153">
        <v>7</v>
      </c>
      <c r="F27" s="153">
        <v>6</v>
      </c>
      <c r="G27" s="153">
        <v>9</v>
      </c>
      <c r="H27" s="153">
        <v>1</v>
      </c>
      <c r="I27" s="154">
        <v>4</v>
      </c>
      <c r="J27" s="155">
        <v>5804825</v>
      </c>
      <c r="K27" s="156">
        <v>8</v>
      </c>
      <c r="L27" s="156">
        <v>40</v>
      </c>
      <c r="M27" s="156">
        <v>370</v>
      </c>
      <c r="N27" s="156">
        <v>3863</v>
      </c>
      <c r="O27" s="156">
        <v>39933</v>
      </c>
      <c r="P27" s="157">
        <v>394443</v>
      </c>
    </row>
    <row r="28" spans="1:16" x14ac:dyDescent="0.15">
      <c r="A28" s="149">
        <v>11</v>
      </c>
      <c r="B28" s="71" t="s">
        <v>86</v>
      </c>
      <c r="C28" s="150" t="s">
        <v>332</v>
      </c>
      <c r="D28" s="117">
        <v>2</v>
      </c>
      <c r="E28" s="117">
        <v>9</v>
      </c>
      <c r="F28" s="117">
        <v>6</v>
      </c>
      <c r="G28" s="117">
        <v>6</v>
      </c>
      <c r="H28" s="117">
        <v>8</v>
      </c>
      <c r="I28" s="118">
        <v>2</v>
      </c>
      <c r="J28" s="119">
        <v>2583180</v>
      </c>
      <c r="K28" s="120">
        <v>2</v>
      </c>
      <c r="L28" s="120">
        <v>13</v>
      </c>
      <c r="M28" s="120">
        <v>183</v>
      </c>
      <c r="N28" s="120">
        <v>1694</v>
      </c>
      <c r="O28" s="120">
        <v>16602</v>
      </c>
      <c r="P28" s="121">
        <v>172779</v>
      </c>
    </row>
    <row r="29" spans="1:16" x14ac:dyDescent="0.15">
      <c r="A29" s="151"/>
      <c r="B29" s="76" t="s">
        <v>245</v>
      </c>
      <c r="C29" s="152" t="s">
        <v>333</v>
      </c>
      <c r="D29" s="153">
        <v>2</v>
      </c>
      <c r="E29" s="153">
        <v>7</v>
      </c>
      <c r="F29" s="153">
        <v>6</v>
      </c>
      <c r="G29" s="153">
        <v>3</v>
      </c>
      <c r="H29" s="153">
        <v>5</v>
      </c>
      <c r="I29" s="154">
        <v>9</v>
      </c>
      <c r="J29" s="155">
        <v>5895471.25</v>
      </c>
      <c r="K29" s="156">
        <v>2</v>
      </c>
      <c r="L29" s="156">
        <v>35</v>
      </c>
      <c r="M29" s="156">
        <v>400</v>
      </c>
      <c r="N29" s="156">
        <v>4069</v>
      </c>
      <c r="O29" s="156">
        <v>40712</v>
      </c>
      <c r="P29" s="157">
        <v>384471</v>
      </c>
    </row>
    <row r="30" spans="1:16" x14ac:dyDescent="0.15">
      <c r="A30" s="149">
        <v>12</v>
      </c>
      <c r="B30" s="71" t="s">
        <v>87</v>
      </c>
      <c r="C30" s="150" t="s">
        <v>332</v>
      </c>
      <c r="D30" s="117">
        <v>9</v>
      </c>
      <c r="E30" s="117">
        <v>9</v>
      </c>
      <c r="F30" s="117">
        <v>2</v>
      </c>
      <c r="G30" s="117">
        <v>9</v>
      </c>
      <c r="H30" s="117">
        <v>5</v>
      </c>
      <c r="I30" s="118">
        <v>2</v>
      </c>
      <c r="J30" s="119">
        <v>2747215</v>
      </c>
      <c r="K30" s="120">
        <v>4</v>
      </c>
      <c r="L30" s="120">
        <v>18</v>
      </c>
      <c r="M30" s="120">
        <v>169</v>
      </c>
      <c r="N30" s="120">
        <v>2019</v>
      </c>
      <c r="O30" s="120">
        <v>19343</v>
      </c>
      <c r="P30" s="121">
        <v>183429</v>
      </c>
    </row>
    <row r="31" spans="1:16" x14ac:dyDescent="0.15">
      <c r="A31" s="151"/>
      <c r="B31" s="76" t="s">
        <v>246</v>
      </c>
      <c r="C31" s="152" t="s">
        <v>333</v>
      </c>
      <c r="D31" s="153">
        <v>8</v>
      </c>
      <c r="E31" s="153">
        <v>7</v>
      </c>
      <c r="F31" s="153">
        <v>5</v>
      </c>
      <c r="G31" s="153">
        <v>1</v>
      </c>
      <c r="H31" s="153">
        <v>2</v>
      </c>
      <c r="I31" s="154">
        <v>8</v>
      </c>
      <c r="J31" s="155">
        <v>5685925</v>
      </c>
      <c r="K31" s="156">
        <v>14</v>
      </c>
      <c r="L31" s="156">
        <v>42</v>
      </c>
      <c r="M31" s="156">
        <v>495</v>
      </c>
      <c r="N31" s="156">
        <v>4753</v>
      </c>
      <c r="O31" s="156">
        <v>46885</v>
      </c>
      <c r="P31" s="157">
        <v>473483</v>
      </c>
    </row>
    <row r="32" spans="1:16" x14ac:dyDescent="0.15">
      <c r="A32" s="149">
        <v>13</v>
      </c>
      <c r="B32" s="71" t="s">
        <v>88</v>
      </c>
      <c r="C32" s="150" t="s">
        <v>332</v>
      </c>
      <c r="D32" s="117">
        <v>9</v>
      </c>
      <c r="E32" s="117">
        <v>6</v>
      </c>
      <c r="F32" s="117">
        <v>2</v>
      </c>
      <c r="G32" s="117">
        <v>3</v>
      </c>
      <c r="H32" s="117">
        <v>2</v>
      </c>
      <c r="I32" s="118">
        <v>3</v>
      </c>
      <c r="J32" s="119">
        <v>2386647.5</v>
      </c>
      <c r="K32" s="120">
        <v>1</v>
      </c>
      <c r="L32" s="120">
        <v>17</v>
      </c>
      <c r="M32" s="120">
        <v>182</v>
      </c>
      <c r="N32" s="120">
        <v>1799</v>
      </c>
      <c r="O32" s="120">
        <v>17731</v>
      </c>
      <c r="P32" s="121">
        <v>184668</v>
      </c>
    </row>
    <row r="33" spans="1:16" x14ac:dyDescent="0.15">
      <c r="A33" s="151"/>
      <c r="B33" s="76" t="s">
        <v>247</v>
      </c>
      <c r="C33" s="152" t="s">
        <v>333</v>
      </c>
      <c r="D33" s="153">
        <v>5</v>
      </c>
      <c r="E33" s="153">
        <v>9</v>
      </c>
      <c r="F33" s="153">
        <v>2</v>
      </c>
      <c r="G33" s="153">
        <v>4</v>
      </c>
      <c r="H33" s="153">
        <v>1</v>
      </c>
      <c r="I33" s="154">
        <v>9</v>
      </c>
      <c r="J33" s="155">
        <v>5700905</v>
      </c>
      <c r="K33" s="156">
        <v>3</v>
      </c>
      <c r="L33" s="156">
        <v>33</v>
      </c>
      <c r="M33" s="156">
        <v>368</v>
      </c>
      <c r="N33" s="156">
        <v>3632</v>
      </c>
      <c r="O33" s="156">
        <v>35557</v>
      </c>
      <c r="P33" s="157">
        <v>379639</v>
      </c>
    </row>
    <row r="34" spans="1:16" x14ac:dyDescent="0.15">
      <c r="A34" s="149">
        <v>14</v>
      </c>
      <c r="B34" s="71" t="s">
        <v>89</v>
      </c>
      <c r="C34" s="150" t="s">
        <v>332</v>
      </c>
      <c r="D34" s="117">
        <v>4</v>
      </c>
      <c r="E34" s="117">
        <v>5</v>
      </c>
      <c r="F34" s="117">
        <v>3</v>
      </c>
      <c r="G34" s="117">
        <v>0</v>
      </c>
      <c r="H34" s="117">
        <v>4</v>
      </c>
      <c r="I34" s="118">
        <v>3</v>
      </c>
      <c r="J34" s="119">
        <v>2502477.5</v>
      </c>
      <c r="K34" s="120">
        <v>1</v>
      </c>
      <c r="L34" s="120">
        <v>14</v>
      </c>
      <c r="M34" s="120">
        <v>166</v>
      </c>
      <c r="N34" s="120">
        <v>1758</v>
      </c>
      <c r="O34" s="120">
        <v>19143</v>
      </c>
      <c r="P34" s="121">
        <v>195860</v>
      </c>
    </row>
    <row r="35" spans="1:16" x14ac:dyDescent="0.15">
      <c r="A35" s="151"/>
      <c r="B35" s="76" t="s">
        <v>248</v>
      </c>
      <c r="C35" s="152" t="s">
        <v>333</v>
      </c>
      <c r="D35" s="153">
        <v>6</v>
      </c>
      <c r="E35" s="153">
        <v>8</v>
      </c>
      <c r="F35" s="153">
        <v>6</v>
      </c>
      <c r="G35" s="153">
        <v>1</v>
      </c>
      <c r="H35" s="153">
        <v>9</v>
      </c>
      <c r="I35" s="154">
        <v>4</v>
      </c>
      <c r="J35" s="155">
        <v>5665162.5</v>
      </c>
      <c r="K35" s="156">
        <v>6</v>
      </c>
      <c r="L35" s="156">
        <v>33</v>
      </c>
      <c r="M35" s="156">
        <v>345</v>
      </c>
      <c r="N35" s="156">
        <v>3664</v>
      </c>
      <c r="O35" s="156">
        <v>36004</v>
      </c>
      <c r="P35" s="157">
        <v>392141</v>
      </c>
    </row>
    <row r="36" spans="1:16" x14ac:dyDescent="0.15">
      <c r="A36" s="149">
        <v>15</v>
      </c>
      <c r="B36" s="71" t="s">
        <v>90</v>
      </c>
      <c r="C36" s="150" t="s">
        <v>332</v>
      </c>
      <c r="D36" s="117">
        <v>4</v>
      </c>
      <c r="E36" s="117">
        <v>7</v>
      </c>
      <c r="F36" s="117">
        <v>8</v>
      </c>
      <c r="G36" s="117">
        <v>1</v>
      </c>
      <c r="H36" s="117">
        <v>0</v>
      </c>
      <c r="I36" s="118">
        <v>9</v>
      </c>
      <c r="J36" s="119">
        <v>2356737.5</v>
      </c>
      <c r="K36" s="120">
        <v>1</v>
      </c>
      <c r="L36" s="120">
        <v>13</v>
      </c>
      <c r="M36" s="120">
        <v>114</v>
      </c>
      <c r="N36" s="120">
        <v>1353</v>
      </c>
      <c r="O36" s="120">
        <v>13378</v>
      </c>
      <c r="P36" s="121">
        <v>152109</v>
      </c>
    </row>
    <row r="37" spans="1:16" x14ac:dyDescent="0.15">
      <c r="A37" s="151"/>
      <c r="B37" s="76" t="s">
        <v>249</v>
      </c>
      <c r="C37" s="152" t="s">
        <v>333</v>
      </c>
      <c r="D37" s="153">
        <v>2</v>
      </c>
      <c r="E37" s="153">
        <v>1</v>
      </c>
      <c r="F37" s="153">
        <v>5</v>
      </c>
      <c r="G37" s="153">
        <v>2</v>
      </c>
      <c r="H37" s="153">
        <v>6</v>
      </c>
      <c r="I37" s="154">
        <v>7</v>
      </c>
      <c r="J37" s="155">
        <v>5497440</v>
      </c>
      <c r="K37" s="156">
        <v>9</v>
      </c>
      <c r="L37" s="156">
        <v>60</v>
      </c>
      <c r="M37" s="156">
        <v>485</v>
      </c>
      <c r="N37" s="156">
        <v>4882</v>
      </c>
      <c r="O37" s="156">
        <v>48204</v>
      </c>
      <c r="P37" s="157">
        <v>492635</v>
      </c>
    </row>
    <row r="38" spans="1:16" x14ac:dyDescent="0.15">
      <c r="A38" s="149">
        <v>16</v>
      </c>
      <c r="B38" s="71" t="s">
        <v>91</v>
      </c>
      <c r="C38" s="150" t="s">
        <v>332</v>
      </c>
      <c r="D38" s="117">
        <v>4</v>
      </c>
      <c r="E38" s="117">
        <v>8</v>
      </c>
      <c r="F38" s="117">
        <v>6</v>
      </c>
      <c r="G38" s="117">
        <v>7</v>
      </c>
      <c r="H38" s="117">
        <v>6</v>
      </c>
      <c r="I38" s="118">
        <v>4</v>
      </c>
      <c r="J38" s="119">
        <v>2345170</v>
      </c>
      <c r="K38" s="120">
        <v>2</v>
      </c>
      <c r="L38" s="120">
        <v>15</v>
      </c>
      <c r="M38" s="120">
        <v>186</v>
      </c>
      <c r="N38" s="120">
        <v>1743</v>
      </c>
      <c r="O38" s="120">
        <v>16609</v>
      </c>
      <c r="P38" s="121">
        <v>159174</v>
      </c>
    </row>
    <row r="39" spans="1:16" x14ac:dyDescent="0.15">
      <c r="A39" s="151"/>
      <c r="B39" s="76" t="s">
        <v>250</v>
      </c>
      <c r="C39" s="152" t="s">
        <v>333</v>
      </c>
      <c r="D39" s="153">
        <v>3</v>
      </c>
      <c r="E39" s="153">
        <v>3</v>
      </c>
      <c r="F39" s="153">
        <v>2</v>
      </c>
      <c r="G39" s="153">
        <v>0</v>
      </c>
      <c r="H39" s="153">
        <v>5</v>
      </c>
      <c r="I39" s="154">
        <v>3</v>
      </c>
      <c r="J39" s="155">
        <v>5480802.5</v>
      </c>
      <c r="K39" s="156">
        <v>4</v>
      </c>
      <c r="L39" s="156">
        <v>31</v>
      </c>
      <c r="M39" s="156">
        <v>359</v>
      </c>
      <c r="N39" s="156">
        <v>3860</v>
      </c>
      <c r="O39" s="156">
        <v>42282</v>
      </c>
      <c r="P39" s="156">
        <v>400500</v>
      </c>
    </row>
    <row r="40" spans="1:16" x14ac:dyDescent="0.15">
      <c r="A40" s="149">
        <v>17</v>
      </c>
      <c r="B40" s="71" t="s">
        <v>92</v>
      </c>
      <c r="C40" s="150" t="s">
        <v>332</v>
      </c>
      <c r="D40" s="117">
        <v>0</v>
      </c>
      <c r="E40" s="117">
        <v>3</v>
      </c>
      <c r="F40" s="117">
        <v>9</v>
      </c>
      <c r="G40" s="117">
        <v>0</v>
      </c>
      <c r="H40" s="117">
        <v>3</v>
      </c>
      <c r="I40" s="118">
        <v>3</v>
      </c>
      <c r="J40" s="119">
        <v>2224210</v>
      </c>
      <c r="K40" s="120">
        <v>1</v>
      </c>
      <c r="L40" s="120">
        <v>13</v>
      </c>
      <c r="M40" s="120">
        <v>172</v>
      </c>
      <c r="N40" s="120">
        <v>1640</v>
      </c>
      <c r="O40" s="120">
        <v>18285</v>
      </c>
      <c r="P40" s="121">
        <v>177421</v>
      </c>
    </row>
    <row r="41" spans="1:16" x14ac:dyDescent="0.15">
      <c r="A41" s="151"/>
      <c r="B41" s="76" t="s">
        <v>251</v>
      </c>
      <c r="C41" s="152" t="s">
        <v>333</v>
      </c>
      <c r="D41" s="153">
        <v>5</v>
      </c>
      <c r="E41" s="153">
        <v>1</v>
      </c>
      <c r="F41" s="153">
        <v>6</v>
      </c>
      <c r="G41" s="153">
        <v>4</v>
      </c>
      <c r="H41" s="153">
        <v>6</v>
      </c>
      <c r="I41" s="154">
        <v>8</v>
      </c>
      <c r="J41" s="155">
        <v>5330077.5</v>
      </c>
      <c r="K41" s="156">
        <v>7</v>
      </c>
      <c r="L41" s="156">
        <v>46</v>
      </c>
      <c r="M41" s="156">
        <v>471</v>
      </c>
      <c r="N41" s="156">
        <v>4756</v>
      </c>
      <c r="O41" s="156">
        <v>46453</v>
      </c>
      <c r="P41" s="157">
        <v>439167</v>
      </c>
    </row>
    <row r="42" spans="1:16" x14ac:dyDescent="0.15">
      <c r="A42" s="149">
        <v>18</v>
      </c>
      <c r="B42" s="71" t="s">
        <v>93</v>
      </c>
      <c r="C42" s="150" t="s">
        <v>332</v>
      </c>
      <c r="D42" s="117">
        <v>4</v>
      </c>
      <c r="E42" s="117">
        <v>7</v>
      </c>
      <c r="F42" s="117">
        <v>3</v>
      </c>
      <c r="G42" s="117">
        <v>6</v>
      </c>
      <c r="H42" s="117">
        <v>8</v>
      </c>
      <c r="I42" s="118">
        <v>2</v>
      </c>
      <c r="J42" s="119">
        <v>2461761.25</v>
      </c>
      <c r="K42" s="120">
        <v>2</v>
      </c>
      <c r="L42" s="120">
        <v>11</v>
      </c>
      <c r="M42" s="120">
        <v>140</v>
      </c>
      <c r="N42" s="120">
        <v>1630</v>
      </c>
      <c r="O42" s="120">
        <v>15712</v>
      </c>
      <c r="P42" s="121">
        <v>163080</v>
      </c>
    </row>
    <row r="43" spans="1:16" x14ac:dyDescent="0.15">
      <c r="A43" s="151"/>
      <c r="B43" s="76" t="s">
        <v>252</v>
      </c>
      <c r="C43" s="152" t="s">
        <v>333</v>
      </c>
      <c r="D43" s="153">
        <v>2</v>
      </c>
      <c r="E43" s="153">
        <v>1</v>
      </c>
      <c r="F43" s="153">
        <v>3</v>
      </c>
      <c r="G43" s="153">
        <v>0</v>
      </c>
      <c r="H43" s="153">
        <v>3</v>
      </c>
      <c r="I43" s="154">
        <v>9</v>
      </c>
      <c r="J43" s="155">
        <v>5434366.25</v>
      </c>
      <c r="K43" s="156">
        <v>7</v>
      </c>
      <c r="L43" s="156">
        <v>33</v>
      </c>
      <c r="M43" s="156">
        <v>339</v>
      </c>
      <c r="N43" s="156">
        <v>3287</v>
      </c>
      <c r="O43" s="156">
        <v>36334</v>
      </c>
      <c r="P43" s="157">
        <v>358974</v>
      </c>
    </row>
    <row r="44" spans="1:16" x14ac:dyDescent="0.15">
      <c r="A44" s="149">
        <v>19</v>
      </c>
      <c r="B44" s="71" t="s">
        <v>94</v>
      </c>
      <c r="C44" s="150" t="s">
        <v>332</v>
      </c>
      <c r="D44" s="117">
        <v>3</v>
      </c>
      <c r="E44" s="117">
        <v>4</v>
      </c>
      <c r="F44" s="117">
        <v>2</v>
      </c>
      <c r="G44" s="117">
        <v>5</v>
      </c>
      <c r="H44" s="117">
        <v>3</v>
      </c>
      <c r="I44" s="118">
        <v>8</v>
      </c>
      <c r="J44" s="119">
        <v>2353866.25</v>
      </c>
      <c r="K44" s="120">
        <v>3</v>
      </c>
      <c r="L44" s="120">
        <v>18</v>
      </c>
      <c r="M44" s="120">
        <v>186</v>
      </c>
      <c r="N44" s="120">
        <v>1918</v>
      </c>
      <c r="O44" s="120">
        <v>18425</v>
      </c>
      <c r="P44" s="121">
        <v>185650</v>
      </c>
    </row>
    <row r="45" spans="1:16" x14ac:dyDescent="0.15">
      <c r="A45" s="151"/>
      <c r="B45" s="76" t="s">
        <v>253</v>
      </c>
      <c r="C45" s="152" t="s">
        <v>333</v>
      </c>
      <c r="D45" s="153">
        <v>1</v>
      </c>
      <c r="E45" s="153">
        <v>7</v>
      </c>
      <c r="F45" s="153">
        <v>0</v>
      </c>
      <c r="G45" s="153">
        <v>7</v>
      </c>
      <c r="H45" s="153">
        <v>1</v>
      </c>
      <c r="I45" s="154">
        <v>1</v>
      </c>
      <c r="J45" s="155">
        <v>5541485</v>
      </c>
      <c r="K45" s="156">
        <v>4</v>
      </c>
      <c r="L45" s="156">
        <v>32</v>
      </c>
      <c r="M45" s="156">
        <v>328</v>
      </c>
      <c r="N45" s="156">
        <v>3570</v>
      </c>
      <c r="O45" s="156">
        <v>35654</v>
      </c>
      <c r="P45" s="157">
        <v>343545</v>
      </c>
    </row>
    <row r="46" spans="1:16" x14ac:dyDescent="0.15">
      <c r="A46" s="149">
        <v>20</v>
      </c>
      <c r="B46" s="71" t="s">
        <v>95</v>
      </c>
      <c r="C46" s="150" t="s">
        <v>332</v>
      </c>
      <c r="D46" s="117">
        <v>6</v>
      </c>
      <c r="E46" s="117">
        <v>9</v>
      </c>
      <c r="F46" s="117">
        <v>4</v>
      </c>
      <c r="G46" s="117">
        <v>5</v>
      </c>
      <c r="H46" s="117">
        <v>4</v>
      </c>
      <c r="I46" s="118">
        <v>2</v>
      </c>
      <c r="J46" s="119">
        <v>2469943.75</v>
      </c>
      <c r="K46" s="120">
        <v>2</v>
      </c>
      <c r="L46" s="120">
        <v>14</v>
      </c>
      <c r="M46" s="120">
        <v>164</v>
      </c>
      <c r="N46" s="120">
        <v>1666</v>
      </c>
      <c r="O46" s="120">
        <v>16502</v>
      </c>
      <c r="P46" s="121">
        <v>161999</v>
      </c>
    </row>
    <row r="47" spans="1:16" x14ac:dyDescent="0.15">
      <c r="A47" s="151"/>
      <c r="B47" s="76" t="s">
        <v>254</v>
      </c>
      <c r="C47" s="152" t="s">
        <v>333</v>
      </c>
      <c r="D47" s="153">
        <v>3</v>
      </c>
      <c r="E47" s="153">
        <v>8</v>
      </c>
      <c r="F47" s="153">
        <v>6</v>
      </c>
      <c r="G47" s="153">
        <v>9</v>
      </c>
      <c r="H47" s="153">
        <v>0</v>
      </c>
      <c r="I47" s="154">
        <v>6</v>
      </c>
      <c r="J47" s="155">
        <v>5644216.25</v>
      </c>
      <c r="K47" s="156">
        <v>6</v>
      </c>
      <c r="L47" s="156">
        <v>42</v>
      </c>
      <c r="M47" s="156">
        <v>346</v>
      </c>
      <c r="N47" s="156">
        <v>3367</v>
      </c>
      <c r="O47" s="156">
        <v>34225</v>
      </c>
      <c r="P47" s="157">
        <v>409311</v>
      </c>
    </row>
    <row r="48" spans="1:16" x14ac:dyDescent="0.15">
      <c r="A48" s="149">
        <v>21</v>
      </c>
      <c r="B48" s="71" t="s">
        <v>96</v>
      </c>
      <c r="C48" s="150" t="s">
        <v>332</v>
      </c>
      <c r="D48" s="158">
        <v>4</v>
      </c>
      <c r="E48" s="117">
        <v>7</v>
      </c>
      <c r="F48" s="117">
        <v>5</v>
      </c>
      <c r="G48" s="117">
        <v>9</v>
      </c>
      <c r="H48" s="117">
        <v>7</v>
      </c>
      <c r="I48" s="118">
        <v>6</v>
      </c>
      <c r="J48" s="119">
        <v>2578953.75</v>
      </c>
      <c r="K48" s="120">
        <v>1</v>
      </c>
      <c r="L48" s="120">
        <v>18</v>
      </c>
      <c r="M48" s="120">
        <v>201</v>
      </c>
      <c r="N48" s="120">
        <v>1893</v>
      </c>
      <c r="O48" s="120">
        <v>18360</v>
      </c>
      <c r="P48" s="121">
        <v>185729</v>
      </c>
    </row>
    <row r="49" spans="1:16" x14ac:dyDescent="0.15">
      <c r="A49" s="151"/>
      <c r="B49" s="76" t="s">
        <v>255</v>
      </c>
      <c r="C49" s="152" t="s">
        <v>333</v>
      </c>
      <c r="D49" s="159">
        <v>2</v>
      </c>
      <c r="E49" s="159">
        <v>3</v>
      </c>
      <c r="F49" s="159">
        <v>2</v>
      </c>
      <c r="G49" s="159">
        <v>0</v>
      </c>
      <c r="H49" s="159">
        <v>4</v>
      </c>
      <c r="I49" s="154">
        <v>1</v>
      </c>
      <c r="J49" s="155">
        <v>5802537.5</v>
      </c>
      <c r="K49" s="156">
        <v>6</v>
      </c>
      <c r="L49" s="156">
        <v>31</v>
      </c>
      <c r="M49" s="156">
        <v>340</v>
      </c>
      <c r="N49" s="156">
        <v>3336</v>
      </c>
      <c r="O49" s="156">
        <v>36104</v>
      </c>
      <c r="P49" s="157">
        <v>367564</v>
      </c>
    </row>
    <row r="50" spans="1:16" x14ac:dyDescent="0.15">
      <c r="A50" s="149">
        <v>22</v>
      </c>
      <c r="B50" s="71" t="s">
        <v>97</v>
      </c>
      <c r="C50" s="150" t="s">
        <v>332</v>
      </c>
      <c r="D50" s="117">
        <v>3</v>
      </c>
      <c r="E50" s="117">
        <v>8</v>
      </c>
      <c r="F50" s="117">
        <v>3</v>
      </c>
      <c r="G50" s="117">
        <v>7</v>
      </c>
      <c r="H50" s="117">
        <v>2</v>
      </c>
      <c r="I50" s="118">
        <v>3</v>
      </c>
      <c r="J50" s="119">
        <v>2949590</v>
      </c>
      <c r="K50" s="120">
        <v>3</v>
      </c>
      <c r="L50" s="120">
        <v>15</v>
      </c>
      <c r="M50" s="120">
        <v>217</v>
      </c>
      <c r="N50" s="120">
        <v>2335</v>
      </c>
      <c r="O50" s="120">
        <v>22230</v>
      </c>
      <c r="P50" s="121">
        <v>232666</v>
      </c>
    </row>
    <row r="51" spans="1:16" x14ac:dyDescent="0.15">
      <c r="A51" s="151"/>
      <c r="B51" s="76" t="s">
        <v>256</v>
      </c>
      <c r="C51" s="152" t="s">
        <v>333</v>
      </c>
      <c r="D51" s="153">
        <v>3</v>
      </c>
      <c r="E51" s="153">
        <v>9</v>
      </c>
      <c r="F51" s="153">
        <v>5</v>
      </c>
      <c r="G51" s="153">
        <v>5</v>
      </c>
      <c r="H51" s="153">
        <v>0</v>
      </c>
      <c r="I51" s="154">
        <v>0</v>
      </c>
      <c r="J51" s="155">
        <v>6038290</v>
      </c>
      <c r="K51" s="156">
        <v>4</v>
      </c>
      <c r="L51" s="156">
        <v>35</v>
      </c>
      <c r="M51" s="156">
        <v>362</v>
      </c>
      <c r="N51" s="156">
        <v>3560</v>
      </c>
      <c r="O51" s="156">
        <v>34750</v>
      </c>
      <c r="P51" s="157">
        <v>314721</v>
      </c>
    </row>
    <row r="52" spans="1:16" x14ac:dyDescent="0.15">
      <c r="A52" s="149">
        <v>23</v>
      </c>
      <c r="B52" s="71" t="s">
        <v>98</v>
      </c>
      <c r="C52" s="150" t="s">
        <v>332</v>
      </c>
      <c r="D52" s="117">
        <v>6</v>
      </c>
      <c r="E52" s="117">
        <v>5</v>
      </c>
      <c r="F52" s="117">
        <v>1</v>
      </c>
      <c r="G52" s="117">
        <v>1</v>
      </c>
      <c r="H52" s="117">
        <v>7</v>
      </c>
      <c r="I52" s="118">
        <v>4</v>
      </c>
      <c r="J52" s="119">
        <v>2388448.75</v>
      </c>
      <c r="K52" s="120">
        <v>2</v>
      </c>
      <c r="L52" s="120">
        <v>18</v>
      </c>
      <c r="M52" s="120">
        <v>167</v>
      </c>
      <c r="N52" s="120">
        <v>1625</v>
      </c>
      <c r="O52" s="120">
        <v>16173</v>
      </c>
      <c r="P52" s="121">
        <v>164724</v>
      </c>
    </row>
    <row r="53" spans="1:16" x14ac:dyDescent="0.15">
      <c r="A53" s="151"/>
      <c r="B53" s="76" t="s">
        <v>257</v>
      </c>
      <c r="C53" s="152" t="s">
        <v>333</v>
      </c>
      <c r="D53" s="153">
        <v>6</v>
      </c>
      <c r="E53" s="153">
        <v>8</v>
      </c>
      <c r="F53" s="153">
        <v>4</v>
      </c>
      <c r="G53" s="153">
        <v>8</v>
      </c>
      <c r="H53" s="153">
        <v>9</v>
      </c>
      <c r="I53" s="154">
        <v>3</v>
      </c>
      <c r="J53" s="155">
        <v>5471766.25</v>
      </c>
      <c r="K53" s="156">
        <v>6</v>
      </c>
      <c r="L53" s="156">
        <v>42</v>
      </c>
      <c r="M53" s="156">
        <v>395</v>
      </c>
      <c r="N53" s="156">
        <v>3883</v>
      </c>
      <c r="O53" s="156">
        <v>37383</v>
      </c>
      <c r="P53" s="157">
        <v>406537</v>
      </c>
    </row>
    <row r="54" spans="1:16" x14ac:dyDescent="0.15">
      <c r="A54" s="149">
        <v>24</v>
      </c>
      <c r="B54" s="71" t="s">
        <v>99</v>
      </c>
      <c r="C54" s="150" t="s">
        <v>332</v>
      </c>
      <c r="D54" s="117">
        <v>9</v>
      </c>
      <c r="E54" s="117">
        <v>2</v>
      </c>
      <c r="F54" s="117">
        <v>8</v>
      </c>
      <c r="G54" s="117">
        <v>5</v>
      </c>
      <c r="H54" s="117">
        <v>2</v>
      </c>
      <c r="I54" s="118">
        <v>9</v>
      </c>
      <c r="J54" s="119">
        <v>2308376.25</v>
      </c>
      <c r="K54" s="120" t="s">
        <v>22</v>
      </c>
      <c r="L54" s="120">
        <v>11</v>
      </c>
      <c r="M54" s="120">
        <v>165</v>
      </c>
      <c r="N54" s="120">
        <v>1448</v>
      </c>
      <c r="O54" s="120">
        <v>14570</v>
      </c>
      <c r="P54" s="121">
        <v>147406</v>
      </c>
    </row>
    <row r="55" spans="1:16" x14ac:dyDescent="0.15">
      <c r="A55" s="151"/>
      <c r="B55" s="76" t="s">
        <v>258</v>
      </c>
      <c r="C55" s="152" t="s">
        <v>333</v>
      </c>
      <c r="D55" s="153">
        <v>2</v>
      </c>
      <c r="E55" s="153">
        <v>2</v>
      </c>
      <c r="F55" s="153">
        <v>2</v>
      </c>
      <c r="G55" s="153">
        <v>4</v>
      </c>
      <c r="H55" s="153">
        <v>8</v>
      </c>
      <c r="I55" s="154">
        <v>3</v>
      </c>
      <c r="J55" s="155">
        <v>5521948.75</v>
      </c>
      <c r="K55" s="156">
        <v>1</v>
      </c>
      <c r="L55" s="156">
        <v>38</v>
      </c>
      <c r="M55" s="156">
        <v>432</v>
      </c>
      <c r="N55" s="156">
        <v>4090</v>
      </c>
      <c r="O55" s="156">
        <v>40423</v>
      </c>
      <c r="P55" s="157">
        <v>411176</v>
      </c>
    </row>
    <row r="56" spans="1:16" x14ac:dyDescent="0.15">
      <c r="A56" s="149">
        <v>25</v>
      </c>
      <c r="B56" s="71" t="s">
        <v>100</v>
      </c>
      <c r="C56" s="150" t="s">
        <v>332</v>
      </c>
      <c r="D56" s="117">
        <v>1</v>
      </c>
      <c r="E56" s="117">
        <v>3</v>
      </c>
      <c r="F56" s="117">
        <v>3</v>
      </c>
      <c r="G56" s="117">
        <v>2</v>
      </c>
      <c r="H56" s="117">
        <v>1</v>
      </c>
      <c r="I56" s="118">
        <v>0</v>
      </c>
      <c r="J56" s="119">
        <v>2304767.5</v>
      </c>
      <c r="K56" s="120" t="s">
        <v>22</v>
      </c>
      <c r="L56" s="120">
        <v>13</v>
      </c>
      <c r="M56" s="120">
        <v>104</v>
      </c>
      <c r="N56" s="120">
        <v>1266</v>
      </c>
      <c r="O56" s="120">
        <v>11856</v>
      </c>
      <c r="P56" s="121">
        <v>121966</v>
      </c>
    </row>
    <row r="57" spans="1:16" x14ac:dyDescent="0.15">
      <c r="A57" s="151"/>
      <c r="B57" s="76" t="s">
        <v>259</v>
      </c>
      <c r="C57" s="152" t="s">
        <v>333</v>
      </c>
      <c r="D57" s="153">
        <v>7</v>
      </c>
      <c r="E57" s="153">
        <v>6</v>
      </c>
      <c r="F57" s="153">
        <v>2</v>
      </c>
      <c r="G57" s="153">
        <v>9</v>
      </c>
      <c r="H57" s="153">
        <v>2</v>
      </c>
      <c r="I57" s="154">
        <v>1</v>
      </c>
      <c r="J57" s="155">
        <v>5316285</v>
      </c>
      <c r="K57" s="156">
        <v>4</v>
      </c>
      <c r="L57" s="156">
        <v>27</v>
      </c>
      <c r="M57" s="156">
        <v>362</v>
      </c>
      <c r="N57" s="156">
        <v>3407</v>
      </c>
      <c r="O57" s="156">
        <v>34604</v>
      </c>
      <c r="P57" s="157">
        <v>331377</v>
      </c>
    </row>
    <row r="58" spans="1:16" x14ac:dyDescent="0.15">
      <c r="A58" s="149">
        <v>26</v>
      </c>
      <c r="B58" s="71" t="s">
        <v>101</v>
      </c>
      <c r="C58" s="150" t="s">
        <v>332</v>
      </c>
      <c r="D58" s="117">
        <v>8</v>
      </c>
      <c r="E58" s="117">
        <v>6</v>
      </c>
      <c r="F58" s="117">
        <v>4</v>
      </c>
      <c r="G58" s="117">
        <v>4</v>
      </c>
      <c r="H58" s="117">
        <v>4</v>
      </c>
      <c r="I58" s="118">
        <v>7</v>
      </c>
      <c r="J58" s="119">
        <v>2336837.5</v>
      </c>
      <c r="K58" s="120">
        <v>2</v>
      </c>
      <c r="L58" s="120">
        <v>12</v>
      </c>
      <c r="M58" s="120">
        <v>189</v>
      </c>
      <c r="N58" s="120">
        <v>1959</v>
      </c>
      <c r="O58" s="120">
        <v>21215</v>
      </c>
      <c r="P58" s="121">
        <v>202736</v>
      </c>
    </row>
    <row r="59" spans="1:16" x14ac:dyDescent="0.15">
      <c r="A59" s="151"/>
      <c r="B59" s="76" t="s">
        <v>260</v>
      </c>
      <c r="C59" s="152" t="s">
        <v>333</v>
      </c>
      <c r="D59" s="145">
        <v>9</v>
      </c>
      <c r="E59" s="145">
        <v>0</v>
      </c>
      <c r="F59" s="145">
        <v>4</v>
      </c>
      <c r="G59" s="145">
        <v>7</v>
      </c>
      <c r="H59" s="145">
        <v>1</v>
      </c>
      <c r="I59" s="146">
        <v>0</v>
      </c>
      <c r="J59" s="155">
        <v>5458785</v>
      </c>
      <c r="K59" s="156">
        <v>4</v>
      </c>
      <c r="L59" s="156">
        <v>24</v>
      </c>
      <c r="M59" s="156">
        <v>318</v>
      </c>
      <c r="N59" s="156">
        <v>2920</v>
      </c>
      <c r="O59" s="156">
        <v>28254</v>
      </c>
      <c r="P59" s="157">
        <v>287618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200</v>
      </c>
      <c r="L60" s="164">
        <f t="shared" si="0"/>
        <v>1468</v>
      </c>
      <c r="M60" s="164">
        <f t="shared" si="0"/>
        <v>15429</v>
      </c>
      <c r="N60" s="164">
        <f t="shared" si="0"/>
        <v>152553</v>
      </c>
      <c r="O60" s="164">
        <f t="shared" si="0"/>
        <v>1529543</v>
      </c>
      <c r="P60" s="165">
        <f t="shared" si="0"/>
        <v>15422070</v>
      </c>
    </row>
    <row r="65" spans="1:16" ht="14.1" customHeight="1" x14ac:dyDescent="0.2">
      <c r="A65" s="123" t="s">
        <v>352</v>
      </c>
      <c r="P65" s="126" t="s">
        <v>375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2014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 t="s">
        <v>102</v>
      </c>
      <c r="C70" s="150" t="s">
        <v>332</v>
      </c>
      <c r="D70" s="117">
        <v>4</v>
      </c>
      <c r="E70" s="117">
        <v>9</v>
      </c>
      <c r="F70" s="117">
        <v>0</v>
      </c>
      <c r="G70" s="117">
        <v>4</v>
      </c>
      <c r="H70" s="117">
        <v>4</v>
      </c>
      <c r="I70" s="118">
        <v>8</v>
      </c>
      <c r="J70" s="119">
        <v>2539816.25</v>
      </c>
      <c r="K70" s="120">
        <v>4</v>
      </c>
      <c r="L70" s="120">
        <v>15</v>
      </c>
      <c r="M70" s="120">
        <v>187</v>
      </c>
      <c r="N70" s="120">
        <v>1942</v>
      </c>
      <c r="O70" s="120">
        <v>20381</v>
      </c>
      <c r="P70" s="121">
        <v>199283</v>
      </c>
    </row>
    <row r="71" spans="1:16" x14ac:dyDescent="0.15">
      <c r="A71" s="151"/>
      <c r="B71" s="76" t="s">
        <v>261</v>
      </c>
      <c r="C71" s="152" t="s">
        <v>333</v>
      </c>
      <c r="D71" s="153">
        <v>5</v>
      </c>
      <c r="E71" s="153">
        <v>8</v>
      </c>
      <c r="F71" s="153">
        <v>5</v>
      </c>
      <c r="G71" s="153">
        <v>5</v>
      </c>
      <c r="H71" s="153">
        <v>9</v>
      </c>
      <c r="I71" s="154">
        <v>0</v>
      </c>
      <c r="J71" s="155">
        <v>5347350</v>
      </c>
      <c r="K71" s="156">
        <v>3</v>
      </c>
      <c r="L71" s="156">
        <v>21</v>
      </c>
      <c r="M71" s="156">
        <v>256</v>
      </c>
      <c r="N71" s="156">
        <v>2628</v>
      </c>
      <c r="O71" s="156">
        <v>26657</v>
      </c>
      <c r="P71" s="157">
        <v>287530</v>
      </c>
    </row>
    <row r="72" spans="1:16" x14ac:dyDescent="0.15">
      <c r="A72" s="149">
        <v>28</v>
      </c>
      <c r="B72" s="71" t="s">
        <v>103</v>
      </c>
      <c r="C72" s="150" t="s">
        <v>332</v>
      </c>
      <c r="D72" s="117">
        <v>7</v>
      </c>
      <c r="E72" s="117">
        <v>6</v>
      </c>
      <c r="F72" s="117">
        <v>5</v>
      </c>
      <c r="G72" s="117">
        <v>0</v>
      </c>
      <c r="H72" s="117">
        <v>7</v>
      </c>
      <c r="I72" s="118">
        <v>5</v>
      </c>
      <c r="J72" s="119">
        <v>2319557.5</v>
      </c>
      <c r="K72" s="120">
        <v>1</v>
      </c>
      <c r="L72" s="120">
        <v>17</v>
      </c>
      <c r="M72" s="120">
        <v>215</v>
      </c>
      <c r="N72" s="120">
        <v>1827</v>
      </c>
      <c r="O72" s="120">
        <v>21447</v>
      </c>
      <c r="P72" s="121">
        <v>194506</v>
      </c>
    </row>
    <row r="73" spans="1:16" x14ac:dyDescent="0.15">
      <c r="A73" s="151"/>
      <c r="B73" s="76" t="s">
        <v>262</v>
      </c>
      <c r="C73" s="152" t="s">
        <v>333</v>
      </c>
      <c r="D73" s="153">
        <v>7</v>
      </c>
      <c r="E73" s="153">
        <v>0</v>
      </c>
      <c r="F73" s="153">
        <v>0</v>
      </c>
      <c r="G73" s="153">
        <v>4</v>
      </c>
      <c r="H73" s="153">
        <v>6</v>
      </c>
      <c r="I73" s="154">
        <v>9</v>
      </c>
      <c r="J73" s="155">
        <v>5427005</v>
      </c>
      <c r="K73" s="156">
        <v>5</v>
      </c>
      <c r="L73" s="156">
        <v>37</v>
      </c>
      <c r="M73" s="156">
        <v>384</v>
      </c>
      <c r="N73" s="156">
        <v>3950</v>
      </c>
      <c r="O73" s="156">
        <v>39891</v>
      </c>
      <c r="P73" s="157">
        <v>358014</v>
      </c>
    </row>
    <row r="74" spans="1:16" x14ac:dyDescent="0.15">
      <c r="A74" s="149">
        <v>29</v>
      </c>
      <c r="B74" s="71" t="s">
        <v>104</v>
      </c>
      <c r="C74" s="150" t="s">
        <v>332</v>
      </c>
      <c r="D74" s="117">
        <v>1</v>
      </c>
      <c r="E74" s="117">
        <v>2</v>
      </c>
      <c r="F74" s="117">
        <v>8</v>
      </c>
      <c r="G74" s="117">
        <v>8</v>
      </c>
      <c r="H74" s="117">
        <v>7</v>
      </c>
      <c r="I74" s="118">
        <v>7</v>
      </c>
      <c r="J74" s="119">
        <v>2242751.25</v>
      </c>
      <c r="K74" s="120">
        <v>3</v>
      </c>
      <c r="L74" s="120">
        <v>32</v>
      </c>
      <c r="M74" s="120">
        <v>259</v>
      </c>
      <c r="N74" s="120">
        <v>2256</v>
      </c>
      <c r="O74" s="120">
        <v>25388</v>
      </c>
      <c r="P74" s="121">
        <v>188599</v>
      </c>
    </row>
    <row r="75" spans="1:16" x14ac:dyDescent="0.15">
      <c r="A75" s="151"/>
      <c r="B75" s="76" t="s">
        <v>376</v>
      </c>
      <c r="C75" s="152" t="s">
        <v>333</v>
      </c>
      <c r="D75" s="153">
        <v>0</v>
      </c>
      <c r="E75" s="153">
        <v>1</v>
      </c>
      <c r="F75" s="153">
        <v>7</v>
      </c>
      <c r="G75" s="153">
        <v>1</v>
      </c>
      <c r="H75" s="153">
        <v>8</v>
      </c>
      <c r="I75" s="154">
        <v>6</v>
      </c>
      <c r="J75" s="155">
        <v>5220628.75</v>
      </c>
      <c r="K75" s="156">
        <v>6</v>
      </c>
      <c r="L75" s="156">
        <v>42</v>
      </c>
      <c r="M75" s="156">
        <v>374</v>
      </c>
      <c r="N75" s="156">
        <v>3568</v>
      </c>
      <c r="O75" s="156">
        <v>36441</v>
      </c>
      <c r="P75" s="157">
        <v>370806</v>
      </c>
    </row>
    <row r="76" spans="1:16" x14ac:dyDescent="0.15">
      <c r="A76" s="149">
        <v>30</v>
      </c>
      <c r="B76" s="71" t="s">
        <v>105</v>
      </c>
      <c r="C76" s="150" t="s">
        <v>332</v>
      </c>
      <c r="D76" s="117">
        <v>0</v>
      </c>
      <c r="E76" s="117">
        <v>8</v>
      </c>
      <c r="F76" s="117">
        <v>0</v>
      </c>
      <c r="G76" s="117">
        <v>1</v>
      </c>
      <c r="H76" s="117">
        <v>6</v>
      </c>
      <c r="I76" s="118">
        <v>2</v>
      </c>
      <c r="J76" s="119">
        <v>2288645</v>
      </c>
      <c r="K76" s="120">
        <v>2</v>
      </c>
      <c r="L76" s="120">
        <v>11</v>
      </c>
      <c r="M76" s="120">
        <v>130</v>
      </c>
      <c r="N76" s="120">
        <v>1485</v>
      </c>
      <c r="O76" s="120">
        <v>14831</v>
      </c>
      <c r="P76" s="121">
        <v>149096</v>
      </c>
    </row>
    <row r="77" spans="1:16" x14ac:dyDescent="0.15">
      <c r="A77" s="151"/>
      <c r="B77" s="76" t="s">
        <v>264</v>
      </c>
      <c r="C77" s="152" t="s">
        <v>333</v>
      </c>
      <c r="D77" s="153">
        <v>8</v>
      </c>
      <c r="E77" s="153">
        <v>3</v>
      </c>
      <c r="F77" s="153">
        <v>3</v>
      </c>
      <c r="G77" s="153">
        <v>4</v>
      </c>
      <c r="H77" s="153">
        <v>5</v>
      </c>
      <c r="I77" s="154">
        <v>1</v>
      </c>
      <c r="J77" s="155">
        <v>5199856.25</v>
      </c>
      <c r="K77" s="156">
        <v>3</v>
      </c>
      <c r="L77" s="156">
        <v>29</v>
      </c>
      <c r="M77" s="156">
        <v>372</v>
      </c>
      <c r="N77" s="156">
        <v>3419</v>
      </c>
      <c r="O77" s="156">
        <v>33708</v>
      </c>
      <c r="P77" s="157">
        <v>323249</v>
      </c>
    </row>
    <row r="78" spans="1:16" x14ac:dyDescent="0.15">
      <c r="A78" s="149">
        <v>31</v>
      </c>
      <c r="B78" s="71" t="s">
        <v>106</v>
      </c>
      <c r="C78" s="150" t="s">
        <v>332</v>
      </c>
      <c r="D78" s="117">
        <v>1</v>
      </c>
      <c r="E78" s="117">
        <v>2</v>
      </c>
      <c r="F78" s="117">
        <v>4</v>
      </c>
      <c r="G78" s="117">
        <v>8</v>
      </c>
      <c r="H78" s="117">
        <v>4</v>
      </c>
      <c r="I78" s="118">
        <v>3</v>
      </c>
      <c r="J78" s="119">
        <v>2288462.5</v>
      </c>
      <c r="K78" s="120">
        <v>2</v>
      </c>
      <c r="L78" s="120">
        <v>20</v>
      </c>
      <c r="M78" s="120">
        <v>157</v>
      </c>
      <c r="N78" s="120">
        <v>1778</v>
      </c>
      <c r="O78" s="120">
        <v>17449</v>
      </c>
      <c r="P78" s="121">
        <v>181043</v>
      </c>
    </row>
    <row r="79" spans="1:16" x14ac:dyDescent="0.15">
      <c r="A79" s="151"/>
      <c r="B79" s="76" t="s">
        <v>265</v>
      </c>
      <c r="C79" s="152" t="s">
        <v>333</v>
      </c>
      <c r="D79" s="153">
        <v>6</v>
      </c>
      <c r="E79" s="153">
        <v>1</v>
      </c>
      <c r="F79" s="153">
        <v>9</v>
      </c>
      <c r="G79" s="153">
        <v>4</v>
      </c>
      <c r="H79" s="153">
        <v>6</v>
      </c>
      <c r="I79" s="154">
        <v>2</v>
      </c>
      <c r="J79" s="155">
        <v>5426043.75</v>
      </c>
      <c r="K79" s="156">
        <v>2</v>
      </c>
      <c r="L79" s="156">
        <v>41</v>
      </c>
      <c r="M79" s="156">
        <v>344</v>
      </c>
      <c r="N79" s="156">
        <v>3800</v>
      </c>
      <c r="O79" s="156">
        <v>35915</v>
      </c>
      <c r="P79" s="157">
        <v>353435</v>
      </c>
    </row>
    <row r="80" spans="1:16" x14ac:dyDescent="0.15">
      <c r="A80" s="149">
        <v>32</v>
      </c>
      <c r="B80" s="71" t="s">
        <v>107</v>
      </c>
      <c r="C80" s="150" t="s">
        <v>332</v>
      </c>
      <c r="D80" s="117">
        <v>3</v>
      </c>
      <c r="E80" s="117">
        <v>0</v>
      </c>
      <c r="F80" s="117">
        <v>6</v>
      </c>
      <c r="G80" s="117">
        <v>0</v>
      </c>
      <c r="H80" s="117">
        <v>2</v>
      </c>
      <c r="I80" s="118">
        <v>0</v>
      </c>
      <c r="J80" s="119">
        <v>2478293.75</v>
      </c>
      <c r="K80" s="120">
        <v>3</v>
      </c>
      <c r="L80" s="120">
        <v>11</v>
      </c>
      <c r="M80" s="120">
        <v>127</v>
      </c>
      <c r="N80" s="120">
        <v>1262</v>
      </c>
      <c r="O80" s="120">
        <v>12773</v>
      </c>
      <c r="P80" s="121">
        <v>138853</v>
      </c>
    </row>
    <row r="81" spans="1:16" x14ac:dyDescent="0.15">
      <c r="A81" s="151"/>
      <c r="B81" s="76" t="s">
        <v>266</v>
      </c>
      <c r="C81" s="152" t="s">
        <v>333</v>
      </c>
      <c r="D81" s="153">
        <v>9</v>
      </c>
      <c r="E81" s="153">
        <v>6</v>
      </c>
      <c r="F81" s="153">
        <v>7</v>
      </c>
      <c r="G81" s="153">
        <v>7</v>
      </c>
      <c r="H81" s="153">
        <v>2</v>
      </c>
      <c r="I81" s="154">
        <v>8</v>
      </c>
      <c r="J81" s="155">
        <v>5636286.25</v>
      </c>
      <c r="K81" s="156">
        <v>2</v>
      </c>
      <c r="L81" s="156">
        <v>39</v>
      </c>
      <c r="M81" s="156">
        <v>460</v>
      </c>
      <c r="N81" s="156">
        <v>4782</v>
      </c>
      <c r="O81" s="156">
        <v>46322</v>
      </c>
      <c r="P81" s="157">
        <v>465132</v>
      </c>
    </row>
    <row r="82" spans="1:16" x14ac:dyDescent="0.15">
      <c r="A82" s="149">
        <v>33</v>
      </c>
      <c r="B82" s="71" t="s">
        <v>108</v>
      </c>
      <c r="C82" s="150" t="s">
        <v>332</v>
      </c>
      <c r="D82" s="117">
        <v>8</v>
      </c>
      <c r="E82" s="117">
        <v>4</v>
      </c>
      <c r="F82" s="117">
        <v>0</v>
      </c>
      <c r="G82" s="117">
        <v>8</v>
      </c>
      <c r="H82" s="117">
        <v>9</v>
      </c>
      <c r="I82" s="118">
        <v>7</v>
      </c>
      <c r="J82" s="119">
        <v>2311900</v>
      </c>
      <c r="K82" s="120">
        <v>5</v>
      </c>
      <c r="L82" s="120">
        <v>18</v>
      </c>
      <c r="M82" s="120">
        <v>157</v>
      </c>
      <c r="N82" s="120">
        <v>1822</v>
      </c>
      <c r="O82" s="120">
        <v>17896</v>
      </c>
      <c r="P82" s="121">
        <v>199767</v>
      </c>
    </row>
    <row r="83" spans="1:16" x14ac:dyDescent="0.15">
      <c r="A83" s="151"/>
      <c r="B83" s="76" t="s">
        <v>377</v>
      </c>
      <c r="C83" s="152" t="s">
        <v>333</v>
      </c>
      <c r="D83" s="153">
        <v>2</v>
      </c>
      <c r="E83" s="153">
        <v>4</v>
      </c>
      <c r="F83" s="153">
        <v>5</v>
      </c>
      <c r="G83" s="153">
        <v>2</v>
      </c>
      <c r="H83" s="153">
        <v>0</v>
      </c>
      <c r="I83" s="154">
        <v>9</v>
      </c>
      <c r="J83" s="155">
        <v>5352745</v>
      </c>
      <c r="K83" s="156">
        <v>4</v>
      </c>
      <c r="L83" s="156">
        <v>27</v>
      </c>
      <c r="M83" s="156">
        <v>293</v>
      </c>
      <c r="N83" s="156">
        <v>3223</v>
      </c>
      <c r="O83" s="156">
        <v>31668</v>
      </c>
      <c r="P83" s="157">
        <v>368421</v>
      </c>
    </row>
    <row r="84" spans="1:16" x14ac:dyDescent="0.15">
      <c r="A84" s="149">
        <v>34</v>
      </c>
      <c r="B84" s="71" t="s">
        <v>109</v>
      </c>
      <c r="C84" s="150" t="s">
        <v>332</v>
      </c>
      <c r="D84" s="117">
        <v>6</v>
      </c>
      <c r="E84" s="117">
        <v>1</v>
      </c>
      <c r="F84" s="117">
        <v>2</v>
      </c>
      <c r="G84" s="117">
        <v>0</v>
      </c>
      <c r="H84" s="117">
        <v>6</v>
      </c>
      <c r="I84" s="118">
        <v>3</v>
      </c>
      <c r="J84" s="119">
        <v>2360311.25</v>
      </c>
      <c r="K84" s="120">
        <v>2</v>
      </c>
      <c r="L84" s="120">
        <v>24</v>
      </c>
      <c r="M84" s="120">
        <v>208</v>
      </c>
      <c r="N84" s="120">
        <v>1849</v>
      </c>
      <c r="O84" s="120">
        <v>19387</v>
      </c>
      <c r="P84" s="121">
        <v>185596</v>
      </c>
    </row>
    <row r="85" spans="1:16" x14ac:dyDescent="0.15">
      <c r="A85" s="151"/>
      <c r="B85" s="76" t="s">
        <v>267</v>
      </c>
      <c r="C85" s="152" t="s">
        <v>333</v>
      </c>
      <c r="D85" s="153">
        <v>2</v>
      </c>
      <c r="E85" s="153">
        <v>7</v>
      </c>
      <c r="F85" s="153">
        <v>3</v>
      </c>
      <c r="G85" s="153">
        <v>8</v>
      </c>
      <c r="H85" s="153">
        <v>1</v>
      </c>
      <c r="I85" s="154">
        <v>6</v>
      </c>
      <c r="J85" s="155">
        <v>5470127.5</v>
      </c>
      <c r="K85" s="156">
        <v>3</v>
      </c>
      <c r="L85" s="156">
        <v>42</v>
      </c>
      <c r="M85" s="156">
        <v>344</v>
      </c>
      <c r="N85" s="156">
        <v>3621</v>
      </c>
      <c r="O85" s="156">
        <v>36966</v>
      </c>
      <c r="P85" s="157">
        <v>390489</v>
      </c>
    </row>
    <row r="86" spans="1:16" x14ac:dyDescent="0.15">
      <c r="A86" s="149">
        <v>35</v>
      </c>
      <c r="B86" s="71" t="s">
        <v>110</v>
      </c>
      <c r="C86" s="150" t="s">
        <v>332</v>
      </c>
      <c r="D86" s="117">
        <v>4</v>
      </c>
      <c r="E86" s="117">
        <v>1</v>
      </c>
      <c r="F86" s="117">
        <v>2</v>
      </c>
      <c r="G86" s="117">
        <v>9</v>
      </c>
      <c r="H86" s="117">
        <v>5</v>
      </c>
      <c r="I86" s="118">
        <v>8</v>
      </c>
      <c r="J86" s="119">
        <v>2261105</v>
      </c>
      <c r="K86" s="120">
        <v>2</v>
      </c>
      <c r="L86" s="120">
        <v>23</v>
      </c>
      <c r="M86" s="120">
        <v>208</v>
      </c>
      <c r="N86" s="120">
        <v>2104</v>
      </c>
      <c r="O86" s="120">
        <v>19311</v>
      </c>
      <c r="P86" s="121">
        <v>178035</v>
      </c>
    </row>
    <row r="87" spans="1:16" x14ac:dyDescent="0.15">
      <c r="A87" s="151"/>
      <c r="B87" s="76" t="s">
        <v>268</v>
      </c>
      <c r="C87" s="152" t="s">
        <v>333</v>
      </c>
      <c r="D87" s="153">
        <v>9</v>
      </c>
      <c r="E87" s="153">
        <v>5</v>
      </c>
      <c r="F87" s="153">
        <v>1</v>
      </c>
      <c r="G87" s="153">
        <v>5</v>
      </c>
      <c r="H87" s="153">
        <v>9</v>
      </c>
      <c r="I87" s="154">
        <v>4</v>
      </c>
      <c r="J87" s="155">
        <v>5408732.5</v>
      </c>
      <c r="K87" s="156">
        <v>2</v>
      </c>
      <c r="L87" s="156">
        <v>27</v>
      </c>
      <c r="M87" s="156">
        <v>371</v>
      </c>
      <c r="N87" s="156">
        <v>3439</v>
      </c>
      <c r="O87" s="156">
        <v>34664</v>
      </c>
      <c r="P87" s="157">
        <v>374938</v>
      </c>
    </row>
    <row r="88" spans="1:16" x14ac:dyDescent="0.15">
      <c r="A88" s="149">
        <v>36</v>
      </c>
      <c r="B88" s="71" t="s">
        <v>111</v>
      </c>
      <c r="C88" s="150" t="s">
        <v>332</v>
      </c>
      <c r="D88" s="117">
        <v>4</v>
      </c>
      <c r="E88" s="117">
        <v>3</v>
      </c>
      <c r="F88" s="117">
        <v>8</v>
      </c>
      <c r="G88" s="117">
        <v>9</v>
      </c>
      <c r="H88" s="117">
        <v>9</v>
      </c>
      <c r="I88" s="118">
        <v>9</v>
      </c>
      <c r="J88" s="119">
        <v>2376817.5</v>
      </c>
      <c r="K88" s="120" t="s">
        <v>22</v>
      </c>
      <c r="L88" s="120">
        <v>15</v>
      </c>
      <c r="M88" s="120">
        <v>214</v>
      </c>
      <c r="N88" s="120">
        <v>2213</v>
      </c>
      <c r="O88" s="120">
        <v>15050</v>
      </c>
      <c r="P88" s="121">
        <v>156068</v>
      </c>
    </row>
    <row r="89" spans="1:16" x14ac:dyDescent="0.15">
      <c r="A89" s="151"/>
      <c r="B89" s="76" t="s">
        <v>269</v>
      </c>
      <c r="C89" s="152" t="s">
        <v>333</v>
      </c>
      <c r="D89" s="153">
        <v>5</v>
      </c>
      <c r="E89" s="153">
        <v>8</v>
      </c>
      <c r="F89" s="153">
        <v>0</v>
      </c>
      <c r="G89" s="153">
        <v>3</v>
      </c>
      <c r="H89" s="153">
        <v>8</v>
      </c>
      <c r="I89" s="154">
        <v>2</v>
      </c>
      <c r="J89" s="155">
        <v>5452163.75</v>
      </c>
      <c r="K89" s="156">
        <v>4</v>
      </c>
      <c r="L89" s="156">
        <v>33</v>
      </c>
      <c r="M89" s="156">
        <v>314</v>
      </c>
      <c r="N89" s="156">
        <v>3572</v>
      </c>
      <c r="O89" s="156">
        <v>34434</v>
      </c>
      <c r="P89" s="157">
        <v>353475</v>
      </c>
    </row>
    <row r="90" spans="1:16" x14ac:dyDescent="0.15">
      <c r="A90" s="149">
        <v>37</v>
      </c>
      <c r="B90" s="71" t="s">
        <v>112</v>
      </c>
      <c r="C90" s="150" t="s">
        <v>332</v>
      </c>
      <c r="D90" s="117">
        <v>1</v>
      </c>
      <c r="E90" s="117">
        <v>8</v>
      </c>
      <c r="F90" s="117">
        <v>4</v>
      </c>
      <c r="G90" s="117">
        <v>8</v>
      </c>
      <c r="H90" s="117">
        <v>1</v>
      </c>
      <c r="I90" s="118">
        <v>8</v>
      </c>
      <c r="J90" s="119">
        <v>2321566.25</v>
      </c>
      <c r="K90" s="120">
        <v>3</v>
      </c>
      <c r="L90" s="120">
        <v>15</v>
      </c>
      <c r="M90" s="120">
        <v>188</v>
      </c>
      <c r="N90" s="120">
        <v>1909</v>
      </c>
      <c r="O90" s="120">
        <v>17808</v>
      </c>
      <c r="P90" s="121">
        <v>184088</v>
      </c>
    </row>
    <row r="91" spans="1:16" x14ac:dyDescent="0.15">
      <c r="A91" s="151"/>
      <c r="B91" s="76" t="s">
        <v>270</v>
      </c>
      <c r="C91" s="152" t="s">
        <v>333</v>
      </c>
      <c r="D91" s="153">
        <v>1</v>
      </c>
      <c r="E91" s="153">
        <v>2</v>
      </c>
      <c r="F91" s="153">
        <v>9</v>
      </c>
      <c r="G91" s="153">
        <v>9</v>
      </c>
      <c r="H91" s="153">
        <v>2</v>
      </c>
      <c r="I91" s="154">
        <v>2</v>
      </c>
      <c r="J91" s="155">
        <v>5525511.25</v>
      </c>
      <c r="K91" s="156">
        <v>2</v>
      </c>
      <c r="L91" s="156">
        <v>36</v>
      </c>
      <c r="M91" s="156">
        <v>374</v>
      </c>
      <c r="N91" s="156">
        <v>3587</v>
      </c>
      <c r="O91" s="156">
        <v>36644</v>
      </c>
      <c r="P91" s="157">
        <v>359127</v>
      </c>
    </row>
    <row r="92" spans="1:16" x14ac:dyDescent="0.15">
      <c r="A92" s="149">
        <v>38</v>
      </c>
      <c r="B92" s="71" t="s">
        <v>113</v>
      </c>
      <c r="C92" s="150" t="s">
        <v>332</v>
      </c>
      <c r="D92" s="117">
        <v>9</v>
      </c>
      <c r="E92" s="117">
        <v>4</v>
      </c>
      <c r="F92" s="117">
        <v>4</v>
      </c>
      <c r="G92" s="117">
        <v>4</v>
      </c>
      <c r="H92" s="117">
        <v>4</v>
      </c>
      <c r="I92" s="118">
        <v>2</v>
      </c>
      <c r="J92" s="119">
        <v>2250228.75</v>
      </c>
      <c r="K92" s="120" t="s">
        <v>22</v>
      </c>
      <c r="L92" s="120">
        <v>11</v>
      </c>
      <c r="M92" s="120">
        <v>132</v>
      </c>
      <c r="N92" s="120">
        <v>1414</v>
      </c>
      <c r="O92" s="120">
        <v>14786</v>
      </c>
      <c r="P92" s="121">
        <v>144865</v>
      </c>
    </row>
    <row r="93" spans="1:16" x14ac:dyDescent="0.15">
      <c r="A93" s="151"/>
      <c r="B93" s="76" t="s">
        <v>271</v>
      </c>
      <c r="C93" s="152" t="s">
        <v>333</v>
      </c>
      <c r="D93" s="153">
        <v>5</v>
      </c>
      <c r="E93" s="153">
        <v>8</v>
      </c>
      <c r="F93" s="153">
        <v>0</v>
      </c>
      <c r="G93" s="153">
        <v>0</v>
      </c>
      <c r="H93" s="153">
        <v>4</v>
      </c>
      <c r="I93" s="154">
        <v>2</v>
      </c>
      <c r="J93" s="155">
        <v>5254335</v>
      </c>
      <c r="K93" s="156">
        <v>1</v>
      </c>
      <c r="L93" s="156">
        <v>24</v>
      </c>
      <c r="M93" s="156">
        <v>342</v>
      </c>
      <c r="N93" s="156">
        <v>3266</v>
      </c>
      <c r="O93" s="156">
        <v>35411</v>
      </c>
      <c r="P93" s="157">
        <v>342027</v>
      </c>
    </row>
    <row r="94" spans="1:16" x14ac:dyDescent="0.15">
      <c r="A94" s="149">
        <v>39</v>
      </c>
      <c r="B94" s="71" t="s">
        <v>114</v>
      </c>
      <c r="C94" s="150" t="s">
        <v>332</v>
      </c>
      <c r="D94" s="117">
        <v>0</v>
      </c>
      <c r="E94" s="117">
        <v>6</v>
      </c>
      <c r="F94" s="117">
        <v>1</v>
      </c>
      <c r="G94" s="117">
        <v>8</v>
      </c>
      <c r="H94" s="117">
        <v>5</v>
      </c>
      <c r="I94" s="118">
        <v>2</v>
      </c>
      <c r="J94" s="119">
        <v>2291807.5</v>
      </c>
      <c r="K94" s="120">
        <v>1</v>
      </c>
      <c r="L94" s="120">
        <v>10</v>
      </c>
      <c r="M94" s="120">
        <v>171</v>
      </c>
      <c r="N94" s="120">
        <v>1539</v>
      </c>
      <c r="O94" s="120">
        <v>15852</v>
      </c>
      <c r="P94" s="121">
        <v>148772</v>
      </c>
    </row>
    <row r="95" spans="1:16" x14ac:dyDescent="0.15">
      <c r="A95" s="151"/>
      <c r="B95" s="76" t="s">
        <v>272</v>
      </c>
      <c r="C95" s="152" t="s">
        <v>333</v>
      </c>
      <c r="D95" s="153">
        <v>2</v>
      </c>
      <c r="E95" s="153">
        <v>8</v>
      </c>
      <c r="F95" s="153">
        <v>7</v>
      </c>
      <c r="G95" s="153">
        <v>9</v>
      </c>
      <c r="H95" s="153">
        <v>2</v>
      </c>
      <c r="I95" s="154">
        <v>6</v>
      </c>
      <c r="J95" s="155">
        <v>5391596.25</v>
      </c>
      <c r="K95" s="156">
        <v>3</v>
      </c>
      <c r="L95" s="156">
        <v>30</v>
      </c>
      <c r="M95" s="156">
        <v>349</v>
      </c>
      <c r="N95" s="156">
        <v>3951</v>
      </c>
      <c r="O95" s="156">
        <v>39311</v>
      </c>
      <c r="P95" s="157">
        <v>384896</v>
      </c>
    </row>
    <row r="96" spans="1:16" x14ac:dyDescent="0.15">
      <c r="A96" s="149">
        <v>40</v>
      </c>
      <c r="B96" s="71" t="s">
        <v>115</v>
      </c>
      <c r="C96" s="150" t="s">
        <v>332</v>
      </c>
      <c r="D96" s="117">
        <v>9</v>
      </c>
      <c r="E96" s="117">
        <v>3</v>
      </c>
      <c r="F96" s="117">
        <v>7</v>
      </c>
      <c r="G96" s="117">
        <v>7</v>
      </c>
      <c r="H96" s="117">
        <v>2</v>
      </c>
      <c r="I96" s="118">
        <v>2</v>
      </c>
      <c r="J96" s="119">
        <v>2264352.5</v>
      </c>
      <c r="K96" s="120" t="s">
        <v>22</v>
      </c>
      <c r="L96" s="120">
        <v>15</v>
      </c>
      <c r="M96" s="120">
        <v>158</v>
      </c>
      <c r="N96" s="120">
        <v>1572</v>
      </c>
      <c r="O96" s="120">
        <v>15893</v>
      </c>
      <c r="P96" s="121">
        <v>146703</v>
      </c>
    </row>
    <row r="97" spans="1:16" x14ac:dyDescent="0.15">
      <c r="A97" s="151"/>
      <c r="B97" s="76" t="s">
        <v>273</v>
      </c>
      <c r="C97" s="152" t="s">
        <v>333</v>
      </c>
      <c r="D97" s="153">
        <v>1</v>
      </c>
      <c r="E97" s="153">
        <v>4</v>
      </c>
      <c r="F97" s="153">
        <v>8</v>
      </c>
      <c r="G97" s="153">
        <v>3</v>
      </c>
      <c r="H97" s="153">
        <v>3</v>
      </c>
      <c r="I97" s="154">
        <v>4</v>
      </c>
      <c r="J97" s="155">
        <v>5226478.75</v>
      </c>
      <c r="K97" s="156">
        <v>5</v>
      </c>
      <c r="L97" s="156">
        <v>33</v>
      </c>
      <c r="M97" s="156">
        <v>368</v>
      </c>
      <c r="N97" s="156">
        <v>3345</v>
      </c>
      <c r="O97" s="156">
        <v>36697</v>
      </c>
      <c r="P97" s="157">
        <v>356392</v>
      </c>
    </row>
    <row r="98" spans="1:16" x14ac:dyDescent="0.15">
      <c r="A98" s="149">
        <v>41</v>
      </c>
      <c r="B98" s="71" t="s">
        <v>116</v>
      </c>
      <c r="C98" s="150" t="s">
        <v>332</v>
      </c>
      <c r="D98" s="117">
        <v>1</v>
      </c>
      <c r="E98" s="117">
        <v>8</v>
      </c>
      <c r="F98" s="117">
        <v>5</v>
      </c>
      <c r="G98" s="117">
        <v>4</v>
      </c>
      <c r="H98" s="117">
        <v>1</v>
      </c>
      <c r="I98" s="118">
        <v>4</v>
      </c>
      <c r="J98" s="119">
        <v>2316812.5</v>
      </c>
      <c r="K98" s="120">
        <v>1</v>
      </c>
      <c r="L98" s="120">
        <v>23</v>
      </c>
      <c r="M98" s="120">
        <v>159</v>
      </c>
      <c r="N98" s="120">
        <v>1665</v>
      </c>
      <c r="O98" s="120">
        <v>16142</v>
      </c>
      <c r="P98" s="121">
        <v>157975</v>
      </c>
    </row>
    <row r="99" spans="1:16" x14ac:dyDescent="0.15">
      <c r="A99" s="151"/>
      <c r="B99" s="76" t="s">
        <v>274</v>
      </c>
      <c r="C99" s="152" t="s">
        <v>333</v>
      </c>
      <c r="D99" s="153">
        <v>2</v>
      </c>
      <c r="E99" s="153">
        <v>6</v>
      </c>
      <c r="F99" s="153">
        <v>1</v>
      </c>
      <c r="G99" s="153">
        <v>4</v>
      </c>
      <c r="H99" s="153">
        <v>1</v>
      </c>
      <c r="I99" s="154">
        <v>0</v>
      </c>
      <c r="J99" s="155">
        <v>5449122.5</v>
      </c>
      <c r="K99" s="156" t="s">
        <v>22</v>
      </c>
      <c r="L99" s="156">
        <v>30</v>
      </c>
      <c r="M99" s="156">
        <v>300</v>
      </c>
      <c r="N99" s="156">
        <v>2925</v>
      </c>
      <c r="O99" s="156">
        <v>29268</v>
      </c>
      <c r="P99" s="157">
        <v>292820</v>
      </c>
    </row>
    <row r="100" spans="1:16" x14ac:dyDescent="0.15">
      <c r="A100" s="149">
        <v>42</v>
      </c>
      <c r="B100" s="71" t="s">
        <v>117</v>
      </c>
      <c r="C100" s="150" t="s">
        <v>332</v>
      </c>
      <c r="D100" s="117">
        <v>9</v>
      </c>
      <c r="E100" s="117">
        <v>0</v>
      </c>
      <c r="F100" s="117">
        <v>8</v>
      </c>
      <c r="G100" s="117">
        <v>3</v>
      </c>
      <c r="H100" s="117">
        <v>7</v>
      </c>
      <c r="I100" s="118">
        <v>5</v>
      </c>
      <c r="J100" s="119">
        <v>2449815</v>
      </c>
      <c r="K100" s="120">
        <v>3</v>
      </c>
      <c r="L100" s="120">
        <v>25</v>
      </c>
      <c r="M100" s="120">
        <v>232</v>
      </c>
      <c r="N100" s="120">
        <v>2330</v>
      </c>
      <c r="O100" s="120">
        <v>22223</v>
      </c>
      <c r="P100" s="121">
        <v>205286</v>
      </c>
    </row>
    <row r="101" spans="1:16" x14ac:dyDescent="0.15">
      <c r="A101" s="151"/>
      <c r="B101" s="76" t="s">
        <v>275</v>
      </c>
      <c r="C101" s="152" t="s">
        <v>333</v>
      </c>
      <c r="D101" s="153">
        <v>3</v>
      </c>
      <c r="E101" s="153">
        <v>3</v>
      </c>
      <c r="F101" s="153">
        <v>9</v>
      </c>
      <c r="G101" s="153">
        <v>8</v>
      </c>
      <c r="H101" s="153">
        <v>6</v>
      </c>
      <c r="I101" s="154">
        <v>8</v>
      </c>
      <c r="J101" s="155">
        <v>5668912.5</v>
      </c>
      <c r="K101" s="156">
        <v>2</v>
      </c>
      <c r="L101" s="156">
        <v>47</v>
      </c>
      <c r="M101" s="156">
        <v>481</v>
      </c>
      <c r="N101" s="156">
        <v>5060</v>
      </c>
      <c r="O101" s="156">
        <v>48469</v>
      </c>
      <c r="P101" s="157">
        <v>457315</v>
      </c>
    </row>
    <row r="102" spans="1:16" x14ac:dyDescent="0.15">
      <c r="A102" s="149">
        <v>43</v>
      </c>
      <c r="B102" s="71" t="s">
        <v>118</v>
      </c>
      <c r="C102" s="150" t="s">
        <v>332</v>
      </c>
      <c r="D102" s="117">
        <v>5</v>
      </c>
      <c r="E102" s="117">
        <v>5</v>
      </c>
      <c r="F102" s="117">
        <v>8</v>
      </c>
      <c r="G102" s="117">
        <v>9</v>
      </c>
      <c r="H102" s="117">
        <v>4</v>
      </c>
      <c r="I102" s="118">
        <v>9</v>
      </c>
      <c r="J102" s="119">
        <v>2623718.75</v>
      </c>
      <c r="K102" s="120">
        <v>4</v>
      </c>
      <c r="L102" s="120">
        <v>27</v>
      </c>
      <c r="M102" s="120">
        <v>146</v>
      </c>
      <c r="N102" s="120">
        <v>1839</v>
      </c>
      <c r="O102" s="120">
        <v>16878</v>
      </c>
      <c r="P102" s="121">
        <v>169624</v>
      </c>
    </row>
    <row r="103" spans="1:16" x14ac:dyDescent="0.15">
      <c r="A103" s="151"/>
      <c r="B103" s="116" t="s">
        <v>378</v>
      </c>
      <c r="C103" s="152" t="s">
        <v>333</v>
      </c>
      <c r="D103" s="153">
        <v>4</v>
      </c>
      <c r="E103" s="153">
        <v>2</v>
      </c>
      <c r="F103" s="153">
        <v>6</v>
      </c>
      <c r="G103" s="153">
        <v>8</v>
      </c>
      <c r="H103" s="153">
        <v>9</v>
      </c>
      <c r="I103" s="154">
        <v>7</v>
      </c>
      <c r="J103" s="155">
        <v>5354326.25</v>
      </c>
      <c r="K103" s="156">
        <v>3</v>
      </c>
      <c r="L103" s="156">
        <v>45</v>
      </c>
      <c r="M103" s="156">
        <v>464</v>
      </c>
      <c r="N103" s="156">
        <v>4370</v>
      </c>
      <c r="O103" s="156">
        <v>43798</v>
      </c>
      <c r="P103" s="157">
        <v>469682</v>
      </c>
    </row>
    <row r="104" spans="1:16" x14ac:dyDescent="0.15">
      <c r="A104" s="149">
        <v>44</v>
      </c>
      <c r="B104" s="71" t="s">
        <v>119</v>
      </c>
      <c r="C104" s="150" t="s">
        <v>332</v>
      </c>
      <c r="D104" s="117">
        <v>9</v>
      </c>
      <c r="E104" s="117">
        <v>7</v>
      </c>
      <c r="F104" s="117">
        <v>3</v>
      </c>
      <c r="G104" s="117">
        <v>5</v>
      </c>
      <c r="H104" s="117">
        <v>0</v>
      </c>
      <c r="I104" s="118">
        <v>2</v>
      </c>
      <c r="J104" s="119">
        <v>2295223.75</v>
      </c>
      <c r="K104" s="120" t="s">
        <v>22</v>
      </c>
      <c r="L104" s="120">
        <v>18</v>
      </c>
      <c r="M104" s="120">
        <v>160</v>
      </c>
      <c r="N104" s="120">
        <v>1362</v>
      </c>
      <c r="O104" s="120">
        <v>13554</v>
      </c>
      <c r="P104" s="121">
        <v>154896</v>
      </c>
    </row>
    <row r="105" spans="1:16" x14ac:dyDescent="0.15">
      <c r="A105" s="151"/>
      <c r="B105" s="76" t="s">
        <v>276</v>
      </c>
      <c r="C105" s="152" t="s">
        <v>333</v>
      </c>
      <c r="D105" s="153">
        <v>0</v>
      </c>
      <c r="E105" s="153">
        <v>0</v>
      </c>
      <c r="F105" s="153">
        <v>6</v>
      </c>
      <c r="G105" s="153">
        <v>3</v>
      </c>
      <c r="H105" s="153">
        <v>1</v>
      </c>
      <c r="I105" s="154">
        <v>8</v>
      </c>
      <c r="J105" s="155">
        <v>5201690</v>
      </c>
      <c r="K105" s="156">
        <v>3</v>
      </c>
      <c r="L105" s="156">
        <v>39</v>
      </c>
      <c r="M105" s="156">
        <v>431</v>
      </c>
      <c r="N105" s="156">
        <v>4300</v>
      </c>
      <c r="O105" s="156">
        <v>41128</v>
      </c>
      <c r="P105" s="157">
        <v>427736</v>
      </c>
    </row>
    <row r="106" spans="1:16" x14ac:dyDescent="0.15">
      <c r="A106" s="149">
        <v>45</v>
      </c>
      <c r="B106" s="71" t="s">
        <v>120</v>
      </c>
      <c r="C106" s="150" t="s">
        <v>332</v>
      </c>
      <c r="D106" s="117">
        <v>0</v>
      </c>
      <c r="E106" s="117">
        <v>1</v>
      </c>
      <c r="F106" s="117">
        <v>2</v>
      </c>
      <c r="G106" s="117">
        <v>0</v>
      </c>
      <c r="H106" s="117">
        <v>2</v>
      </c>
      <c r="I106" s="118">
        <v>2</v>
      </c>
      <c r="J106" s="119">
        <v>2241371.25</v>
      </c>
      <c r="K106" s="120">
        <v>1</v>
      </c>
      <c r="L106" s="120">
        <v>17</v>
      </c>
      <c r="M106" s="120">
        <v>129</v>
      </c>
      <c r="N106" s="120">
        <v>1501</v>
      </c>
      <c r="O106" s="120">
        <v>16141</v>
      </c>
      <c r="P106" s="121">
        <v>148259</v>
      </c>
    </row>
    <row r="107" spans="1:16" x14ac:dyDescent="0.15">
      <c r="A107" s="151"/>
      <c r="B107" s="76" t="s">
        <v>277</v>
      </c>
      <c r="C107" s="152" t="s">
        <v>333</v>
      </c>
      <c r="D107" s="153">
        <v>7</v>
      </c>
      <c r="E107" s="153">
        <v>9</v>
      </c>
      <c r="F107" s="153">
        <v>9</v>
      </c>
      <c r="G107" s="153">
        <v>9</v>
      </c>
      <c r="H107" s="153">
        <v>1</v>
      </c>
      <c r="I107" s="154">
        <v>5</v>
      </c>
      <c r="J107" s="155">
        <v>5476972.5</v>
      </c>
      <c r="K107" s="156">
        <v>3</v>
      </c>
      <c r="L107" s="156">
        <v>42</v>
      </c>
      <c r="M107" s="156">
        <v>412</v>
      </c>
      <c r="N107" s="156">
        <v>4448</v>
      </c>
      <c r="O107" s="156">
        <v>45643</v>
      </c>
      <c r="P107" s="157">
        <v>471485</v>
      </c>
    </row>
    <row r="108" spans="1:16" x14ac:dyDescent="0.15">
      <c r="A108" s="149">
        <v>46</v>
      </c>
      <c r="B108" s="71" t="s">
        <v>121</v>
      </c>
      <c r="C108" s="150" t="s">
        <v>332</v>
      </c>
      <c r="D108" s="117">
        <v>0</v>
      </c>
      <c r="E108" s="117">
        <v>1</v>
      </c>
      <c r="F108" s="117">
        <v>1</v>
      </c>
      <c r="G108" s="117">
        <v>1</v>
      </c>
      <c r="H108" s="117">
        <v>7</v>
      </c>
      <c r="I108" s="118">
        <v>4</v>
      </c>
      <c r="J108" s="119">
        <v>2346728.75</v>
      </c>
      <c r="K108" s="120">
        <v>1</v>
      </c>
      <c r="L108" s="120">
        <v>16</v>
      </c>
      <c r="M108" s="120">
        <v>159</v>
      </c>
      <c r="N108" s="120">
        <v>1666</v>
      </c>
      <c r="O108" s="120">
        <v>15832</v>
      </c>
      <c r="P108" s="121">
        <v>160388</v>
      </c>
    </row>
    <row r="109" spans="1:16" x14ac:dyDescent="0.15">
      <c r="A109" s="151"/>
      <c r="B109" s="76" t="s">
        <v>278</v>
      </c>
      <c r="C109" s="152" t="s">
        <v>333</v>
      </c>
      <c r="D109" s="153">
        <v>9</v>
      </c>
      <c r="E109" s="153">
        <v>9</v>
      </c>
      <c r="F109" s="153">
        <v>8</v>
      </c>
      <c r="G109" s="153">
        <v>6</v>
      </c>
      <c r="H109" s="153">
        <v>1</v>
      </c>
      <c r="I109" s="154">
        <v>1</v>
      </c>
      <c r="J109" s="155">
        <v>5548407.5</v>
      </c>
      <c r="K109" s="156">
        <v>6</v>
      </c>
      <c r="L109" s="156">
        <v>42</v>
      </c>
      <c r="M109" s="156">
        <v>374</v>
      </c>
      <c r="N109" s="156">
        <v>3557</v>
      </c>
      <c r="O109" s="156">
        <v>35642</v>
      </c>
      <c r="P109" s="157">
        <v>339002</v>
      </c>
    </row>
    <row r="110" spans="1:16" x14ac:dyDescent="0.15">
      <c r="A110" s="149">
        <v>47</v>
      </c>
      <c r="B110" s="71" t="s">
        <v>122</v>
      </c>
      <c r="C110" s="150" t="s">
        <v>332</v>
      </c>
      <c r="D110" s="117">
        <v>1</v>
      </c>
      <c r="E110" s="117">
        <v>9</v>
      </c>
      <c r="F110" s="117">
        <v>9</v>
      </c>
      <c r="G110" s="117">
        <v>3</v>
      </c>
      <c r="H110" s="117">
        <v>0</v>
      </c>
      <c r="I110" s="118">
        <v>1</v>
      </c>
      <c r="J110" s="119">
        <v>2498827.5</v>
      </c>
      <c r="K110" s="120">
        <v>2</v>
      </c>
      <c r="L110" s="120">
        <v>9</v>
      </c>
      <c r="M110" s="120">
        <v>142</v>
      </c>
      <c r="N110" s="120">
        <v>1426</v>
      </c>
      <c r="O110" s="120">
        <v>14316</v>
      </c>
      <c r="P110" s="121">
        <v>158742</v>
      </c>
    </row>
    <row r="111" spans="1:16" x14ac:dyDescent="0.15">
      <c r="A111" s="151"/>
      <c r="B111" s="76" t="s">
        <v>279</v>
      </c>
      <c r="C111" s="152" t="s">
        <v>333</v>
      </c>
      <c r="D111" s="153">
        <v>0</v>
      </c>
      <c r="E111" s="153">
        <v>4</v>
      </c>
      <c r="F111" s="153">
        <v>5</v>
      </c>
      <c r="G111" s="153">
        <v>2</v>
      </c>
      <c r="H111" s="153">
        <v>8</v>
      </c>
      <c r="I111" s="154">
        <v>8</v>
      </c>
      <c r="J111" s="155">
        <v>5714406.25</v>
      </c>
      <c r="K111" s="156">
        <v>6</v>
      </c>
      <c r="L111" s="156">
        <v>39</v>
      </c>
      <c r="M111" s="156">
        <v>439</v>
      </c>
      <c r="N111" s="156">
        <v>4586</v>
      </c>
      <c r="O111" s="156">
        <v>50097</v>
      </c>
      <c r="P111" s="157">
        <v>463365</v>
      </c>
    </row>
    <row r="112" spans="1:16" x14ac:dyDescent="0.15">
      <c r="A112" s="149">
        <v>48</v>
      </c>
      <c r="B112" s="71" t="s">
        <v>123</v>
      </c>
      <c r="C112" s="150" t="s">
        <v>332</v>
      </c>
      <c r="D112" s="117">
        <v>7</v>
      </c>
      <c r="E112" s="117">
        <v>0</v>
      </c>
      <c r="F112" s="117">
        <v>5</v>
      </c>
      <c r="G112" s="117">
        <v>6</v>
      </c>
      <c r="H112" s="117">
        <v>1</v>
      </c>
      <c r="I112" s="118">
        <v>7</v>
      </c>
      <c r="J112" s="119">
        <v>2276448.75</v>
      </c>
      <c r="K112" s="120">
        <v>4</v>
      </c>
      <c r="L112" s="120">
        <v>10</v>
      </c>
      <c r="M112" s="120">
        <v>196</v>
      </c>
      <c r="N112" s="120">
        <v>1990</v>
      </c>
      <c r="O112" s="120">
        <v>19382</v>
      </c>
      <c r="P112" s="121">
        <v>195336</v>
      </c>
    </row>
    <row r="113" spans="1:16" x14ac:dyDescent="0.15">
      <c r="A113" s="151"/>
      <c r="B113" s="76" t="s">
        <v>280</v>
      </c>
      <c r="C113" s="152" t="s">
        <v>333</v>
      </c>
      <c r="D113" s="153">
        <v>9</v>
      </c>
      <c r="E113" s="153">
        <v>0</v>
      </c>
      <c r="F113" s="153">
        <v>1</v>
      </c>
      <c r="G113" s="153">
        <v>3</v>
      </c>
      <c r="H113" s="153">
        <v>5</v>
      </c>
      <c r="I113" s="154">
        <v>1</v>
      </c>
      <c r="J113" s="155">
        <v>5531097.5</v>
      </c>
      <c r="K113" s="156">
        <v>2</v>
      </c>
      <c r="L113" s="156">
        <v>29</v>
      </c>
      <c r="M113" s="156">
        <v>329</v>
      </c>
      <c r="N113" s="156">
        <v>3603</v>
      </c>
      <c r="O113" s="156">
        <v>35009</v>
      </c>
      <c r="P113" s="157">
        <v>337261</v>
      </c>
    </row>
    <row r="114" spans="1:16" x14ac:dyDescent="0.15">
      <c r="A114" s="149">
        <v>49</v>
      </c>
      <c r="B114" s="71" t="s">
        <v>124</v>
      </c>
      <c r="C114" s="150" t="s">
        <v>332</v>
      </c>
      <c r="D114" s="117">
        <v>9</v>
      </c>
      <c r="E114" s="117">
        <v>3</v>
      </c>
      <c r="F114" s="117">
        <v>9</v>
      </c>
      <c r="G114" s="117">
        <v>7</v>
      </c>
      <c r="H114" s="117">
        <v>8</v>
      </c>
      <c r="I114" s="118">
        <v>6</v>
      </c>
      <c r="J114" s="119">
        <v>2511065</v>
      </c>
      <c r="K114" s="120">
        <v>2</v>
      </c>
      <c r="L114" s="120">
        <v>19</v>
      </c>
      <c r="M114" s="120">
        <v>168</v>
      </c>
      <c r="N114" s="120">
        <v>1847</v>
      </c>
      <c r="O114" s="120">
        <v>18120</v>
      </c>
      <c r="P114" s="121">
        <v>184744</v>
      </c>
    </row>
    <row r="115" spans="1:16" x14ac:dyDescent="0.15">
      <c r="A115" s="151"/>
      <c r="B115" s="76" t="s">
        <v>281</v>
      </c>
      <c r="C115" s="152" t="s">
        <v>333</v>
      </c>
      <c r="D115" s="153">
        <v>3</v>
      </c>
      <c r="E115" s="153">
        <v>0</v>
      </c>
      <c r="F115" s="153">
        <v>8</v>
      </c>
      <c r="G115" s="153">
        <v>1</v>
      </c>
      <c r="H115" s="153">
        <v>9</v>
      </c>
      <c r="I115" s="154">
        <v>6</v>
      </c>
      <c r="J115" s="155">
        <v>5977396.25</v>
      </c>
      <c r="K115" s="156">
        <v>4</v>
      </c>
      <c r="L115" s="156">
        <v>46</v>
      </c>
      <c r="M115" s="156">
        <v>412</v>
      </c>
      <c r="N115" s="156">
        <v>4093</v>
      </c>
      <c r="O115" s="156">
        <v>42945</v>
      </c>
      <c r="P115" s="157">
        <v>442171</v>
      </c>
    </row>
    <row r="116" spans="1:16" x14ac:dyDescent="0.15">
      <c r="A116" s="149">
        <v>50</v>
      </c>
      <c r="B116" s="71" t="s">
        <v>125</v>
      </c>
      <c r="C116" s="150" t="s">
        <v>332</v>
      </c>
      <c r="D116" s="117">
        <v>8</v>
      </c>
      <c r="E116" s="117">
        <v>8</v>
      </c>
      <c r="F116" s="117">
        <v>7</v>
      </c>
      <c r="G116" s="117">
        <v>6</v>
      </c>
      <c r="H116" s="117">
        <v>8</v>
      </c>
      <c r="I116" s="118">
        <v>8</v>
      </c>
      <c r="J116" s="119">
        <v>2587020</v>
      </c>
      <c r="K116" s="120">
        <v>3</v>
      </c>
      <c r="L116" s="120">
        <v>18</v>
      </c>
      <c r="M116" s="120">
        <v>223</v>
      </c>
      <c r="N116" s="120">
        <v>2138</v>
      </c>
      <c r="O116" s="120">
        <v>23227</v>
      </c>
      <c r="P116" s="121">
        <v>199894</v>
      </c>
    </row>
    <row r="117" spans="1:16" x14ac:dyDescent="0.15">
      <c r="A117" s="151"/>
      <c r="B117" s="76" t="s">
        <v>282</v>
      </c>
      <c r="C117" s="152" t="s">
        <v>333</v>
      </c>
      <c r="D117" s="153">
        <v>8</v>
      </c>
      <c r="E117" s="153">
        <v>2</v>
      </c>
      <c r="F117" s="153">
        <v>8</v>
      </c>
      <c r="G117" s="153">
        <v>2</v>
      </c>
      <c r="H117" s="153">
        <v>7</v>
      </c>
      <c r="I117" s="154">
        <v>9</v>
      </c>
      <c r="J117" s="155">
        <v>5860596.25</v>
      </c>
      <c r="K117" s="156">
        <v>7</v>
      </c>
      <c r="L117" s="156">
        <v>37</v>
      </c>
      <c r="M117" s="156">
        <v>375</v>
      </c>
      <c r="N117" s="156">
        <v>4060</v>
      </c>
      <c r="O117" s="156">
        <v>40144</v>
      </c>
      <c r="P117" s="157">
        <v>394156</v>
      </c>
    </row>
    <row r="118" spans="1:16" x14ac:dyDescent="0.15">
      <c r="A118" s="149">
        <v>51</v>
      </c>
      <c r="B118" s="71" t="s">
        <v>126</v>
      </c>
      <c r="C118" s="150" t="s">
        <v>332</v>
      </c>
      <c r="D118" s="117">
        <v>6</v>
      </c>
      <c r="E118" s="117">
        <v>9</v>
      </c>
      <c r="F118" s="117">
        <v>7</v>
      </c>
      <c r="G118" s="117">
        <v>6</v>
      </c>
      <c r="H118" s="117">
        <v>7</v>
      </c>
      <c r="I118" s="118">
        <v>7</v>
      </c>
      <c r="J118" s="119">
        <v>2430208.75</v>
      </c>
      <c r="K118" s="120">
        <v>3</v>
      </c>
      <c r="L118" s="120">
        <v>24</v>
      </c>
      <c r="M118" s="120">
        <v>249</v>
      </c>
      <c r="N118" s="120">
        <v>2569</v>
      </c>
      <c r="O118" s="120">
        <v>27402</v>
      </c>
      <c r="P118" s="121">
        <v>201704</v>
      </c>
    </row>
    <row r="119" spans="1:16" x14ac:dyDescent="0.15">
      <c r="A119" s="151"/>
      <c r="B119" s="76" t="s">
        <v>283</v>
      </c>
      <c r="C119" s="152" t="s">
        <v>333</v>
      </c>
      <c r="D119" s="153">
        <v>8</v>
      </c>
      <c r="E119" s="153">
        <v>2</v>
      </c>
      <c r="F119" s="153">
        <v>2</v>
      </c>
      <c r="G119" s="153">
        <v>3</v>
      </c>
      <c r="H119" s="153">
        <v>6</v>
      </c>
      <c r="I119" s="154">
        <v>3</v>
      </c>
      <c r="J119" s="155">
        <v>5964115</v>
      </c>
      <c r="K119" s="156">
        <v>4</v>
      </c>
      <c r="L119" s="156">
        <v>39</v>
      </c>
      <c r="M119" s="156">
        <v>461</v>
      </c>
      <c r="N119" s="156">
        <v>4420</v>
      </c>
      <c r="O119" s="156">
        <v>45921</v>
      </c>
      <c r="P119" s="157">
        <v>442311</v>
      </c>
    </row>
    <row r="120" spans="1:16" x14ac:dyDescent="0.15">
      <c r="A120" s="149">
        <v>52</v>
      </c>
      <c r="B120" s="71" t="s">
        <v>127</v>
      </c>
      <c r="C120" s="150" t="s">
        <v>332</v>
      </c>
      <c r="D120" s="117">
        <v>8</v>
      </c>
      <c r="E120" s="117">
        <v>8</v>
      </c>
      <c r="F120" s="117">
        <v>3</v>
      </c>
      <c r="G120" s="117">
        <v>6</v>
      </c>
      <c r="H120" s="117">
        <v>6</v>
      </c>
      <c r="I120" s="118">
        <v>9</v>
      </c>
      <c r="J120" s="119">
        <v>2742620</v>
      </c>
      <c r="K120" s="120">
        <v>4</v>
      </c>
      <c r="L120" s="120">
        <v>25</v>
      </c>
      <c r="M120" s="120">
        <v>206</v>
      </c>
      <c r="N120" s="120">
        <v>1984</v>
      </c>
      <c r="O120" s="120">
        <v>19760</v>
      </c>
      <c r="P120" s="121">
        <v>178258</v>
      </c>
    </row>
    <row r="121" spans="1:16" x14ac:dyDescent="0.15">
      <c r="A121" s="151"/>
      <c r="B121" s="76" t="s">
        <v>284</v>
      </c>
      <c r="C121" s="152" t="s">
        <v>333</v>
      </c>
      <c r="D121" s="145">
        <v>5</v>
      </c>
      <c r="E121" s="145">
        <v>4</v>
      </c>
      <c r="F121" s="145">
        <v>7</v>
      </c>
      <c r="G121" s="145">
        <v>2</v>
      </c>
      <c r="H121" s="145">
        <v>6</v>
      </c>
      <c r="I121" s="146">
        <v>4</v>
      </c>
      <c r="J121" s="155">
        <v>5381375</v>
      </c>
      <c r="K121" s="156">
        <v>5</v>
      </c>
      <c r="L121" s="156">
        <v>36</v>
      </c>
      <c r="M121" s="156">
        <v>401</v>
      </c>
      <c r="N121" s="156">
        <v>3870</v>
      </c>
      <c r="O121" s="156">
        <v>38157</v>
      </c>
      <c r="P121" s="157">
        <v>363180</v>
      </c>
    </row>
    <row r="122" spans="1:16" hidden="1" x14ac:dyDescent="0.15">
      <c r="A122" s="149">
        <v>53</v>
      </c>
      <c r="B122" s="166">
        <v>41269</v>
      </c>
      <c r="C122" s="150" t="s">
        <v>332</v>
      </c>
      <c r="D122" s="117"/>
      <c r="E122" s="117"/>
      <c r="F122" s="117"/>
      <c r="G122" s="117"/>
      <c r="H122" s="117"/>
      <c r="I122" s="118"/>
      <c r="J122" s="119"/>
      <c r="K122" s="120"/>
      <c r="L122" s="120"/>
      <c r="M122" s="120"/>
      <c r="N122" s="120"/>
      <c r="O122" s="120"/>
      <c r="P122" s="121"/>
    </row>
    <row r="123" spans="1:16" hidden="1" x14ac:dyDescent="0.15">
      <c r="A123" s="151"/>
      <c r="B123" s="167">
        <v>41272</v>
      </c>
      <c r="C123" s="152" t="s">
        <v>333</v>
      </c>
      <c r="D123" s="145"/>
      <c r="E123" s="145"/>
      <c r="F123" s="145"/>
      <c r="G123" s="145"/>
      <c r="H123" s="145"/>
      <c r="I123" s="146"/>
      <c r="J123" s="155"/>
      <c r="K123" s="156"/>
      <c r="L123" s="156"/>
      <c r="M123" s="156"/>
      <c r="N123" s="156"/>
      <c r="O123" s="156"/>
      <c r="P123" s="157"/>
    </row>
    <row r="124" spans="1:16" x14ac:dyDescent="0.15">
      <c r="A124" s="160"/>
      <c r="B124" s="161"/>
      <c r="C124" s="161"/>
      <c r="D124" s="162"/>
      <c r="E124" s="162"/>
      <c r="F124" s="162"/>
      <c r="G124" s="162"/>
      <c r="H124" s="162" t="s">
        <v>23</v>
      </c>
      <c r="I124" s="162"/>
      <c r="J124" s="163"/>
      <c r="K124" s="164">
        <f t="shared" ref="K124:P124" si="1">SUM(K70:K123)</f>
        <v>146</v>
      </c>
      <c r="L124" s="164">
        <f t="shared" si="1"/>
        <v>1400</v>
      </c>
      <c r="M124" s="164">
        <f t="shared" si="1"/>
        <v>14504</v>
      </c>
      <c r="N124" s="164">
        <f t="shared" si="1"/>
        <v>146732</v>
      </c>
      <c r="O124" s="164">
        <f t="shared" si="1"/>
        <v>1472179</v>
      </c>
      <c r="P124" s="165">
        <f t="shared" si="1"/>
        <v>14498795</v>
      </c>
    </row>
    <row r="125" spans="1:16" x14ac:dyDescent="0.15">
      <c r="J125" s="168"/>
    </row>
  </sheetData>
  <printOptions horizontalCentered="1" verticalCentered="1"/>
  <pageMargins left="0" right="0" top="0" bottom="0.39370078740157483" header="0.23622047244094491" footer="0.23622047244094491"/>
  <pageSetup paperSize="9" scale="89" orientation="landscape" r:id="rId1"/>
  <headerFooter alignWithMargins="0"/>
  <rowBreaks count="1" manualBreakCount="1">
    <brk id="64" max="6553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3:P125"/>
  <sheetViews>
    <sheetView workbookViewId="0">
      <pane xSplit="3" ySplit="7" topLeftCell="D8" activePane="bottomRight" state="frozenSplit"/>
      <selection activeCell="K36" sqref="K36"/>
      <selection pane="topRight" activeCell="K36" sqref="K36"/>
      <selection pane="bottomLeft" activeCell="K36" sqref="K36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379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2015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42004</v>
      </c>
      <c r="C8" s="150" t="s">
        <v>332</v>
      </c>
      <c r="D8" s="117">
        <v>9</v>
      </c>
      <c r="E8" s="117">
        <v>9</v>
      </c>
      <c r="F8" s="117">
        <v>6</v>
      </c>
      <c r="G8" s="117">
        <v>4</v>
      </c>
      <c r="H8" s="117">
        <v>4</v>
      </c>
      <c r="I8" s="118">
        <v>3</v>
      </c>
      <c r="J8" s="119">
        <v>2832810</v>
      </c>
      <c r="K8" s="120" t="s">
        <v>22</v>
      </c>
      <c r="L8" s="120">
        <v>21</v>
      </c>
      <c r="M8" s="120">
        <v>225</v>
      </c>
      <c r="N8" s="120">
        <v>2224</v>
      </c>
      <c r="O8" s="120">
        <v>21622</v>
      </c>
      <c r="P8" s="121">
        <v>223892</v>
      </c>
    </row>
    <row r="9" spans="1:16" x14ac:dyDescent="0.15">
      <c r="A9" s="151"/>
      <c r="B9" s="76" t="s">
        <v>286</v>
      </c>
      <c r="C9" s="152" t="s">
        <v>333</v>
      </c>
      <c r="D9" s="153">
        <v>7</v>
      </c>
      <c r="E9" s="153">
        <v>4</v>
      </c>
      <c r="F9" s="153">
        <v>2</v>
      </c>
      <c r="G9" s="153">
        <v>3</v>
      </c>
      <c r="H9" s="153">
        <v>0</v>
      </c>
      <c r="I9" s="154">
        <v>6</v>
      </c>
      <c r="J9" s="155">
        <v>5587725</v>
      </c>
      <c r="K9" s="156">
        <v>6</v>
      </c>
      <c r="L9" s="156">
        <v>39</v>
      </c>
      <c r="M9" s="156">
        <v>339</v>
      </c>
      <c r="N9" s="156">
        <v>3570</v>
      </c>
      <c r="O9" s="156">
        <v>35234</v>
      </c>
      <c r="P9" s="157">
        <v>420722</v>
      </c>
    </row>
    <row r="10" spans="1:16" x14ac:dyDescent="0.15">
      <c r="A10" s="149">
        <v>2</v>
      </c>
      <c r="B10" s="71" t="s">
        <v>130</v>
      </c>
      <c r="C10" s="150" t="s">
        <v>332</v>
      </c>
      <c r="D10" s="117">
        <v>8</v>
      </c>
      <c r="E10" s="117">
        <v>2</v>
      </c>
      <c r="F10" s="117">
        <v>5</v>
      </c>
      <c r="G10" s="117">
        <v>4</v>
      </c>
      <c r="H10" s="117">
        <v>9</v>
      </c>
      <c r="I10" s="118">
        <v>0</v>
      </c>
      <c r="J10" s="119">
        <v>2465082.5</v>
      </c>
      <c r="K10" s="120">
        <v>1</v>
      </c>
      <c r="L10" s="120">
        <v>11</v>
      </c>
      <c r="M10" s="120">
        <v>129</v>
      </c>
      <c r="N10" s="120">
        <v>1226</v>
      </c>
      <c r="O10" s="120">
        <v>12025</v>
      </c>
      <c r="P10" s="121">
        <v>134779</v>
      </c>
    </row>
    <row r="11" spans="1:16" x14ac:dyDescent="0.15">
      <c r="A11" s="151"/>
      <c r="B11" s="76" t="s">
        <v>287</v>
      </c>
      <c r="C11" s="152" t="s">
        <v>333</v>
      </c>
      <c r="D11" s="153">
        <v>1</v>
      </c>
      <c r="E11" s="153">
        <v>7</v>
      </c>
      <c r="F11" s="153">
        <v>8</v>
      </c>
      <c r="G11" s="153">
        <v>6</v>
      </c>
      <c r="H11" s="153">
        <v>2</v>
      </c>
      <c r="I11" s="154">
        <v>4</v>
      </c>
      <c r="J11" s="155">
        <v>5724182.5</v>
      </c>
      <c r="K11" s="156">
        <v>3</v>
      </c>
      <c r="L11" s="156">
        <v>35</v>
      </c>
      <c r="M11" s="156">
        <v>421</v>
      </c>
      <c r="N11" s="156">
        <v>4010</v>
      </c>
      <c r="O11" s="156">
        <v>39417</v>
      </c>
      <c r="P11" s="157">
        <v>387797</v>
      </c>
    </row>
    <row r="12" spans="1:16" x14ac:dyDescent="0.15">
      <c r="A12" s="149">
        <v>3</v>
      </c>
      <c r="B12" s="71" t="s">
        <v>131</v>
      </c>
      <c r="C12" s="150" t="s">
        <v>332</v>
      </c>
      <c r="D12" s="117">
        <v>7</v>
      </c>
      <c r="E12" s="117">
        <v>6</v>
      </c>
      <c r="F12" s="117">
        <v>8</v>
      </c>
      <c r="G12" s="117">
        <v>2</v>
      </c>
      <c r="H12" s="117">
        <v>1</v>
      </c>
      <c r="I12" s="118">
        <v>9</v>
      </c>
      <c r="J12" s="119">
        <v>2311041.25</v>
      </c>
      <c r="K12" s="120">
        <v>2</v>
      </c>
      <c r="L12" s="120">
        <v>19</v>
      </c>
      <c r="M12" s="120">
        <v>124</v>
      </c>
      <c r="N12" s="120">
        <v>1461</v>
      </c>
      <c r="O12" s="120">
        <v>14189</v>
      </c>
      <c r="P12" s="121">
        <v>151286</v>
      </c>
    </row>
    <row r="13" spans="1:16" x14ac:dyDescent="0.15">
      <c r="A13" s="151"/>
      <c r="B13" s="76" t="s">
        <v>288</v>
      </c>
      <c r="C13" s="152" t="s">
        <v>333</v>
      </c>
      <c r="D13" s="153">
        <v>0</v>
      </c>
      <c r="E13" s="153">
        <v>4</v>
      </c>
      <c r="F13" s="153">
        <v>4</v>
      </c>
      <c r="G13" s="153">
        <v>7</v>
      </c>
      <c r="H13" s="153">
        <v>0</v>
      </c>
      <c r="I13" s="154">
        <v>9</v>
      </c>
      <c r="J13" s="155">
        <v>5449541.25</v>
      </c>
      <c r="K13" s="156">
        <v>4</v>
      </c>
      <c r="L13" s="156">
        <v>30</v>
      </c>
      <c r="M13" s="156">
        <v>320</v>
      </c>
      <c r="N13" s="156">
        <v>3282</v>
      </c>
      <c r="O13" s="156">
        <v>32392</v>
      </c>
      <c r="P13" s="157">
        <v>372875</v>
      </c>
    </row>
    <row r="14" spans="1:16" x14ac:dyDescent="0.15">
      <c r="A14" s="149">
        <v>4</v>
      </c>
      <c r="B14" s="71" t="s">
        <v>132</v>
      </c>
      <c r="C14" s="150" t="s">
        <v>332</v>
      </c>
      <c r="D14" s="117">
        <v>0</v>
      </c>
      <c r="E14" s="117">
        <v>2</v>
      </c>
      <c r="F14" s="117">
        <v>3</v>
      </c>
      <c r="G14" s="117">
        <v>2</v>
      </c>
      <c r="H14" s="117">
        <v>6</v>
      </c>
      <c r="I14" s="118">
        <v>2</v>
      </c>
      <c r="J14" s="119">
        <v>2257018.75</v>
      </c>
      <c r="K14" s="120">
        <v>2</v>
      </c>
      <c r="L14" s="120">
        <v>15</v>
      </c>
      <c r="M14" s="120">
        <v>163</v>
      </c>
      <c r="N14" s="120">
        <v>1460</v>
      </c>
      <c r="O14" s="120">
        <v>14791</v>
      </c>
      <c r="P14" s="121">
        <v>148470</v>
      </c>
    </row>
    <row r="15" spans="1:16" x14ac:dyDescent="0.15">
      <c r="A15" s="151"/>
      <c r="B15" s="76" t="s">
        <v>289</v>
      </c>
      <c r="C15" s="152" t="s">
        <v>333</v>
      </c>
      <c r="D15" s="153">
        <v>4</v>
      </c>
      <c r="E15" s="153">
        <v>2</v>
      </c>
      <c r="F15" s="153">
        <v>5</v>
      </c>
      <c r="G15" s="153">
        <v>6</v>
      </c>
      <c r="H15" s="153">
        <v>4</v>
      </c>
      <c r="I15" s="154">
        <v>8</v>
      </c>
      <c r="J15" s="155">
        <v>5358068.75</v>
      </c>
      <c r="K15" s="156">
        <v>4</v>
      </c>
      <c r="L15" s="156">
        <v>49</v>
      </c>
      <c r="M15" s="156">
        <v>465</v>
      </c>
      <c r="N15" s="156">
        <v>4592</v>
      </c>
      <c r="O15" s="156">
        <v>44508</v>
      </c>
      <c r="P15" s="157">
        <v>433572</v>
      </c>
    </row>
    <row r="16" spans="1:16" x14ac:dyDescent="0.15">
      <c r="A16" s="149">
        <v>5</v>
      </c>
      <c r="B16" s="71" t="s">
        <v>133</v>
      </c>
      <c r="C16" s="150" t="s">
        <v>332</v>
      </c>
      <c r="D16" s="117">
        <v>6</v>
      </c>
      <c r="E16" s="117">
        <v>1</v>
      </c>
      <c r="F16" s="117">
        <v>3</v>
      </c>
      <c r="G16" s="117">
        <v>3</v>
      </c>
      <c r="H16" s="117">
        <v>0</v>
      </c>
      <c r="I16" s="118">
        <v>4</v>
      </c>
      <c r="J16" s="119">
        <v>2228645</v>
      </c>
      <c r="K16" s="120">
        <v>3</v>
      </c>
      <c r="L16" s="120">
        <v>12</v>
      </c>
      <c r="M16" s="120">
        <v>128</v>
      </c>
      <c r="N16" s="120">
        <v>1365</v>
      </c>
      <c r="O16" s="120">
        <v>13563</v>
      </c>
      <c r="P16" s="121">
        <v>152326</v>
      </c>
    </row>
    <row r="17" spans="1:16" x14ac:dyDescent="0.15">
      <c r="A17" s="151"/>
      <c r="B17" s="76" t="s">
        <v>290</v>
      </c>
      <c r="C17" s="152" t="s">
        <v>333</v>
      </c>
      <c r="D17" s="153">
        <v>2</v>
      </c>
      <c r="E17" s="153">
        <v>3</v>
      </c>
      <c r="F17" s="153">
        <v>2</v>
      </c>
      <c r="G17" s="153">
        <v>9</v>
      </c>
      <c r="H17" s="153">
        <v>0</v>
      </c>
      <c r="I17" s="154">
        <v>3</v>
      </c>
      <c r="J17" s="155">
        <v>5451280</v>
      </c>
      <c r="K17" s="156">
        <v>5</v>
      </c>
      <c r="L17" s="156">
        <v>41</v>
      </c>
      <c r="M17" s="156">
        <v>343</v>
      </c>
      <c r="N17" s="156">
        <v>3436</v>
      </c>
      <c r="O17" s="156">
        <v>33679</v>
      </c>
      <c r="P17" s="157">
        <v>411665</v>
      </c>
    </row>
    <row r="18" spans="1:16" x14ac:dyDescent="0.15">
      <c r="A18" s="149">
        <v>6</v>
      </c>
      <c r="B18" s="71" t="s">
        <v>134</v>
      </c>
      <c r="C18" s="150" t="s">
        <v>332</v>
      </c>
      <c r="D18" s="117">
        <v>6</v>
      </c>
      <c r="E18" s="117">
        <v>2</v>
      </c>
      <c r="F18" s="117">
        <v>6</v>
      </c>
      <c r="G18" s="117">
        <v>5</v>
      </c>
      <c r="H18" s="117">
        <v>3</v>
      </c>
      <c r="I18" s="118">
        <v>0</v>
      </c>
      <c r="J18" s="119">
        <v>2378012.5</v>
      </c>
      <c r="K18" s="120">
        <v>2</v>
      </c>
      <c r="L18" s="120">
        <v>9</v>
      </c>
      <c r="M18" s="120">
        <v>127</v>
      </c>
      <c r="N18" s="120">
        <v>1256</v>
      </c>
      <c r="O18" s="120">
        <v>12369</v>
      </c>
      <c r="P18" s="121">
        <v>128924</v>
      </c>
    </row>
    <row r="19" spans="1:16" x14ac:dyDescent="0.15">
      <c r="A19" s="151"/>
      <c r="B19" s="76" t="s">
        <v>291</v>
      </c>
      <c r="C19" s="152" t="s">
        <v>333</v>
      </c>
      <c r="D19" s="153">
        <v>1</v>
      </c>
      <c r="E19" s="153">
        <v>7</v>
      </c>
      <c r="F19" s="153">
        <v>9</v>
      </c>
      <c r="G19" s="153">
        <v>7</v>
      </c>
      <c r="H19" s="153">
        <v>0</v>
      </c>
      <c r="I19" s="154">
        <v>2</v>
      </c>
      <c r="J19" s="155">
        <v>5566775</v>
      </c>
      <c r="K19" s="156">
        <v>1</v>
      </c>
      <c r="L19" s="156">
        <v>31</v>
      </c>
      <c r="M19" s="156">
        <v>322</v>
      </c>
      <c r="N19" s="156">
        <v>3407</v>
      </c>
      <c r="O19" s="156">
        <v>32559</v>
      </c>
      <c r="P19" s="157">
        <v>370477</v>
      </c>
    </row>
    <row r="20" spans="1:16" x14ac:dyDescent="0.15">
      <c r="A20" s="149">
        <v>7</v>
      </c>
      <c r="B20" s="71" t="s">
        <v>135</v>
      </c>
      <c r="C20" s="150" t="s">
        <v>332</v>
      </c>
      <c r="D20" s="117">
        <v>6</v>
      </c>
      <c r="E20" s="117">
        <v>0</v>
      </c>
      <c r="F20" s="117">
        <v>0</v>
      </c>
      <c r="G20" s="117">
        <v>4</v>
      </c>
      <c r="H20" s="117">
        <v>0</v>
      </c>
      <c r="I20" s="118">
        <v>9</v>
      </c>
      <c r="J20" s="119">
        <v>2510500</v>
      </c>
      <c r="K20" s="120" t="s">
        <v>22</v>
      </c>
      <c r="L20" s="120">
        <v>11</v>
      </c>
      <c r="M20" s="120">
        <v>136</v>
      </c>
      <c r="N20" s="120">
        <v>1428</v>
      </c>
      <c r="O20" s="120">
        <v>14945</v>
      </c>
      <c r="P20" s="121">
        <v>166939</v>
      </c>
    </row>
    <row r="21" spans="1:16" x14ac:dyDescent="0.15">
      <c r="A21" s="151"/>
      <c r="B21" s="76" t="s">
        <v>292</v>
      </c>
      <c r="C21" s="152" t="s">
        <v>333</v>
      </c>
      <c r="D21" s="153">
        <v>0</v>
      </c>
      <c r="E21" s="153">
        <v>6</v>
      </c>
      <c r="F21" s="153">
        <v>4</v>
      </c>
      <c r="G21" s="153">
        <v>9</v>
      </c>
      <c r="H21" s="153">
        <v>5</v>
      </c>
      <c r="I21" s="154">
        <v>2</v>
      </c>
      <c r="J21" s="155">
        <v>5871931.25</v>
      </c>
      <c r="K21" s="156">
        <v>6</v>
      </c>
      <c r="L21" s="156">
        <v>37</v>
      </c>
      <c r="M21" s="156">
        <v>434</v>
      </c>
      <c r="N21" s="156">
        <v>4301</v>
      </c>
      <c r="O21" s="156">
        <v>40979</v>
      </c>
      <c r="P21" s="157">
        <v>386424</v>
      </c>
    </row>
    <row r="22" spans="1:16" x14ac:dyDescent="0.15">
      <c r="A22" s="149">
        <v>8</v>
      </c>
      <c r="B22" s="71" t="s">
        <v>136</v>
      </c>
      <c r="C22" s="150" t="s">
        <v>332</v>
      </c>
      <c r="D22" s="117">
        <v>8</v>
      </c>
      <c r="E22" s="117">
        <v>9</v>
      </c>
      <c r="F22" s="117">
        <v>7</v>
      </c>
      <c r="G22" s="117">
        <v>0</v>
      </c>
      <c r="H22" s="117">
        <v>3</v>
      </c>
      <c r="I22" s="118">
        <v>6</v>
      </c>
      <c r="J22" s="119">
        <v>2687068.75</v>
      </c>
      <c r="K22" s="120">
        <v>1</v>
      </c>
      <c r="L22" s="120">
        <v>15</v>
      </c>
      <c r="M22" s="120">
        <v>186</v>
      </c>
      <c r="N22" s="120">
        <v>1863</v>
      </c>
      <c r="O22" s="120">
        <v>20170</v>
      </c>
      <c r="P22" s="121">
        <v>202338</v>
      </c>
    </row>
    <row r="23" spans="1:16" x14ac:dyDescent="0.15">
      <c r="A23" s="151"/>
      <c r="B23" s="76" t="s">
        <v>293</v>
      </c>
      <c r="C23" s="152" t="s">
        <v>333</v>
      </c>
      <c r="D23" s="153">
        <v>9</v>
      </c>
      <c r="E23" s="153">
        <v>9</v>
      </c>
      <c r="F23" s="153">
        <v>4</v>
      </c>
      <c r="G23" s="153">
        <v>0</v>
      </c>
      <c r="H23" s="153">
        <v>1</v>
      </c>
      <c r="I23" s="154">
        <v>2</v>
      </c>
      <c r="J23" s="155">
        <v>5983172.5</v>
      </c>
      <c r="K23" s="156">
        <v>4</v>
      </c>
      <c r="L23" s="156">
        <v>36</v>
      </c>
      <c r="M23" s="156">
        <v>355</v>
      </c>
      <c r="N23" s="156">
        <v>3957</v>
      </c>
      <c r="O23" s="156">
        <v>40952</v>
      </c>
      <c r="P23" s="157">
        <v>398942</v>
      </c>
    </row>
    <row r="24" spans="1:16" x14ac:dyDescent="0.15">
      <c r="A24" s="149">
        <v>9</v>
      </c>
      <c r="B24" s="71" t="s">
        <v>137</v>
      </c>
      <c r="C24" s="150" t="s">
        <v>332</v>
      </c>
      <c r="D24" s="117">
        <v>5</v>
      </c>
      <c r="E24" s="117">
        <v>7</v>
      </c>
      <c r="F24" s="117">
        <v>2</v>
      </c>
      <c r="G24" s="117">
        <v>5</v>
      </c>
      <c r="H24" s="117">
        <v>8</v>
      </c>
      <c r="I24" s="118">
        <v>9</v>
      </c>
      <c r="J24" s="119">
        <v>2310312.5</v>
      </c>
      <c r="K24" s="120">
        <v>4</v>
      </c>
      <c r="L24" s="120">
        <v>19</v>
      </c>
      <c r="M24" s="120">
        <v>160</v>
      </c>
      <c r="N24" s="120">
        <v>1471</v>
      </c>
      <c r="O24" s="120">
        <v>14622</v>
      </c>
      <c r="P24" s="121">
        <v>151827</v>
      </c>
    </row>
    <row r="25" spans="1:16" x14ac:dyDescent="0.15">
      <c r="A25" s="151"/>
      <c r="B25" s="76" t="s">
        <v>294</v>
      </c>
      <c r="C25" s="152" t="s">
        <v>333</v>
      </c>
      <c r="D25" s="153">
        <v>2</v>
      </c>
      <c r="E25" s="153">
        <v>1</v>
      </c>
      <c r="F25" s="153">
        <v>6</v>
      </c>
      <c r="G25" s="153">
        <v>5</v>
      </c>
      <c r="H25" s="153">
        <v>0</v>
      </c>
      <c r="I25" s="154">
        <v>2</v>
      </c>
      <c r="J25" s="155">
        <v>5503681.25</v>
      </c>
      <c r="K25" s="156">
        <v>5</v>
      </c>
      <c r="L25" s="156">
        <v>30</v>
      </c>
      <c r="M25" s="156">
        <v>337</v>
      </c>
      <c r="N25" s="156">
        <v>3337</v>
      </c>
      <c r="O25" s="156">
        <v>32975</v>
      </c>
      <c r="P25" s="157">
        <v>373397</v>
      </c>
    </row>
    <row r="26" spans="1:16" x14ac:dyDescent="0.15">
      <c r="A26" s="149">
        <v>10</v>
      </c>
      <c r="B26" s="71" t="s">
        <v>138</v>
      </c>
      <c r="C26" s="150" t="s">
        <v>332</v>
      </c>
      <c r="D26" s="117">
        <v>9</v>
      </c>
      <c r="E26" s="117">
        <v>6</v>
      </c>
      <c r="F26" s="117">
        <v>8</v>
      </c>
      <c r="G26" s="117">
        <v>7</v>
      </c>
      <c r="H26" s="117">
        <v>5</v>
      </c>
      <c r="I26" s="118">
        <v>5</v>
      </c>
      <c r="J26" s="119">
        <v>2431165</v>
      </c>
      <c r="K26" s="120">
        <v>2</v>
      </c>
      <c r="L26" s="120">
        <v>24</v>
      </c>
      <c r="M26" s="120">
        <v>221</v>
      </c>
      <c r="N26" s="120">
        <v>2347</v>
      </c>
      <c r="O26" s="120">
        <v>24273</v>
      </c>
      <c r="P26" s="121">
        <v>204171</v>
      </c>
    </row>
    <row r="27" spans="1:16" x14ac:dyDescent="0.15">
      <c r="A27" s="151"/>
      <c r="B27" s="76" t="s">
        <v>295</v>
      </c>
      <c r="C27" s="152" t="s">
        <v>333</v>
      </c>
      <c r="D27" s="153">
        <v>2</v>
      </c>
      <c r="E27" s="153">
        <v>1</v>
      </c>
      <c r="F27" s="153">
        <v>8</v>
      </c>
      <c r="G27" s="153">
        <v>5</v>
      </c>
      <c r="H27" s="153">
        <v>0</v>
      </c>
      <c r="I27" s="154">
        <v>8</v>
      </c>
      <c r="J27" s="155">
        <v>5406243.75</v>
      </c>
      <c r="K27" s="156">
        <v>5</v>
      </c>
      <c r="L27" s="156">
        <v>35</v>
      </c>
      <c r="M27" s="156">
        <v>378</v>
      </c>
      <c r="N27" s="156">
        <v>3446</v>
      </c>
      <c r="O27" s="156">
        <v>35341</v>
      </c>
      <c r="P27" s="157">
        <v>446232</v>
      </c>
    </row>
    <row r="28" spans="1:16" x14ac:dyDescent="0.15">
      <c r="A28" s="149">
        <v>11</v>
      </c>
      <c r="B28" s="71" t="s">
        <v>139</v>
      </c>
      <c r="C28" s="150" t="s">
        <v>332</v>
      </c>
      <c r="D28" s="117">
        <v>7</v>
      </c>
      <c r="E28" s="117">
        <v>1</v>
      </c>
      <c r="F28" s="117">
        <v>2</v>
      </c>
      <c r="G28" s="117">
        <v>0</v>
      </c>
      <c r="H28" s="117">
        <v>1</v>
      </c>
      <c r="I28" s="118">
        <v>5</v>
      </c>
      <c r="J28" s="119">
        <v>2318431.25</v>
      </c>
      <c r="K28" s="120">
        <v>4</v>
      </c>
      <c r="L28" s="120">
        <v>30</v>
      </c>
      <c r="M28" s="120">
        <v>201</v>
      </c>
      <c r="N28" s="120">
        <v>1732</v>
      </c>
      <c r="O28" s="120">
        <v>19436</v>
      </c>
      <c r="P28" s="121">
        <v>200113</v>
      </c>
    </row>
    <row r="29" spans="1:16" x14ac:dyDescent="0.15">
      <c r="A29" s="151"/>
      <c r="B29" s="76" t="s">
        <v>296</v>
      </c>
      <c r="C29" s="152" t="s">
        <v>333</v>
      </c>
      <c r="D29" s="153">
        <v>4</v>
      </c>
      <c r="E29" s="153">
        <v>0</v>
      </c>
      <c r="F29" s="153">
        <v>3</v>
      </c>
      <c r="G29" s="153">
        <v>7</v>
      </c>
      <c r="H29" s="153">
        <v>6</v>
      </c>
      <c r="I29" s="154">
        <v>1</v>
      </c>
      <c r="J29" s="155">
        <v>5541618.75</v>
      </c>
      <c r="K29" s="156">
        <v>3</v>
      </c>
      <c r="L29" s="156">
        <v>42</v>
      </c>
      <c r="M29" s="156">
        <v>337</v>
      </c>
      <c r="N29" s="156">
        <v>3368</v>
      </c>
      <c r="O29" s="156">
        <v>34901</v>
      </c>
      <c r="P29" s="157">
        <v>336872</v>
      </c>
    </row>
    <row r="30" spans="1:16" x14ac:dyDescent="0.15">
      <c r="A30" s="149">
        <v>12</v>
      </c>
      <c r="B30" s="71" t="s">
        <v>140</v>
      </c>
      <c r="C30" s="150" t="s">
        <v>332</v>
      </c>
      <c r="D30" s="117">
        <v>1</v>
      </c>
      <c r="E30" s="117">
        <v>1</v>
      </c>
      <c r="F30" s="117">
        <v>2</v>
      </c>
      <c r="G30" s="117">
        <v>1</v>
      </c>
      <c r="H30" s="117">
        <v>9</v>
      </c>
      <c r="I30" s="118">
        <v>2</v>
      </c>
      <c r="J30" s="119">
        <v>2229526.25</v>
      </c>
      <c r="K30" s="120" t="s">
        <v>22</v>
      </c>
      <c r="L30" s="120">
        <v>20</v>
      </c>
      <c r="M30" s="120">
        <v>159</v>
      </c>
      <c r="N30" s="120">
        <v>1392</v>
      </c>
      <c r="O30" s="120">
        <v>13771</v>
      </c>
      <c r="P30" s="121">
        <v>147875</v>
      </c>
    </row>
    <row r="31" spans="1:16" x14ac:dyDescent="0.15">
      <c r="A31" s="151"/>
      <c r="B31" s="76" t="s">
        <v>297</v>
      </c>
      <c r="C31" s="152" t="s">
        <v>333</v>
      </c>
      <c r="D31" s="153">
        <v>2</v>
      </c>
      <c r="E31" s="153">
        <v>9</v>
      </c>
      <c r="F31" s="153">
        <v>8</v>
      </c>
      <c r="G31" s="153">
        <v>0</v>
      </c>
      <c r="H31" s="153">
        <v>3</v>
      </c>
      <c r="I31" s="154">
        <v>3</v>
      </c>
      <c r="J31" s="155">
        <v>5281881.25</v>
      </c>
      <c r="K31" s="156">
        <v>9</v>
      </c>
      <c r="L31" s="156">
        <v>35</v>
      </c>
      <c r="M31" s="156">
        <v>364</v>
      </c>
      <c r="N31" s="156">
        <v>3561</v>
      </c>
      <c r="O31" s="156">
        <v>39696</v>
      </c>
      <c r="P31" s="157">
        <v>395228</v>
      </c>
    </row>
    <row r="32" spans="1:16" x14ac:dyDescent="0.15">
      <c r="A32" s="149">
        <v>13</v>
      </c>
      <c r="B32" s="71" t="s">
        <v>141</v>
      </c>
      <c r="C32" s="150" t="s">
        <v>332</v>
      </c>
      <c r="D32" s="117">
        <v>9</v>
      </c>
      <c r="E32" s="117">
        <v>5</v>
      </c>
      <c r="F32" s="117">
        <v>1</v>
      </c>
      <c r="G32" s="117">
        <v>4</v>
      </c>
      <c r="H32" s="117">
        <v>6</v>
      </c>
      <c r="I32" s="118">
        <v>3</v>
      </c>
      <c r="J32" s="119">
        <v>2191366.25</v>
      </c>
      <c r="K32" s="120">
        <v>2</v>
      </c>
      <c r="L32" s="120">
        <v>24</v>
      </c>
      <c r="M32" s="120">
        <v>156</v>
      </c>
      <c r="N32" s="120">
        <v>1836</v>
      </c>
      <c r="O32" s="120">
        <v>18351</v>
      </c>
      <c r="P32" s="121">
        <v>174574</v>
      </c>
    </row>
    <row r="33" spans="1:16" x14ac:dyDescent="0.15">
      <c r="A33" s="151"/>
      <c r="B33" s="76" t="s">
        <v>298</v>
      </c>
      <c r="C33" s="152" t="s">
        <v>333</v>
      </c>
      <c r="D33" s="153">
        <v>5</v>
      </c>
      <c r="E33" s="153">
        <v>7</v>
      </c>
      <c r="F33" s="153">
        <v>0</v>
      </c>
      <c r="G33" s="153">
        <v>7</v>
      </c>
      <c r="H33" s="153">
        <v>8</v>
      </c>
      <c r="I33" s="154">
        <v>9</v>
      </c>
      <c r="J33" s="155">
        <v>5281843.75</v>
      </c>
      <c r="K33" s="156">
        <v>4</v>
      </c>
      <c r="L33" s="156">
        <v>32</v>
      </c>
      <c r="M33" s="156">
        <v>374</v>
      </c>
      <c r="N33" s="156">
        <v>3671</v>
      </c>
      <c r="O33" s="156">
        <v>35724</v>
      </c>
      <c r="P33" s="157">
        <v>362982</v>
      </c>
    </row>
    <row r="34" spans="1:16" x14ac:dyDescent="0.15">
      <c r="A34" s="149">
        <v>14</v>
      </c>
      <c r="B34" s="71" t="s">
        <v>142</v>
      </c>
      <c r="C34" s="150" t="s">
        <v>332</v>
      </c>
      <c r="D34" s="117">
        <v>9</v>
      </c>
      <c r="E34" s="117">
        <v>1</v>
      </c>
      <c r="F34" s="117">
        <v>4</v>
      </c>
      <c r="G34" s="117">
        <v>4</v>
      </c>
      <c r="H34" s="117">
        <v>2</v>
      </c>
      <c r="I34" s="118">
        <v>5</v>
      </c>
      <c r="J34" s="119">
        <v>2340705</v>
      </c>
      <c r="K34" s="120">
        <v>1</v>
      </c>
      <c r="L34" s="120">
        <v>21</v>
      </c>
      <c r="M34" s="120">
        <v>205</v>
      </c>
      <c r="N34" s="120">
        <v>2055</v>
      </c>
      <c r="O34" s="120">
        <v>20379</v>
      </c>
      <c r="P34" s="121">
        <v>202257</v>
      </c>
    </row>
    <row r="35" spans="1:16" x14ac:dyDescent="0.15">
      <c r="A35" s="151"/>
      <c r="B35" s="76" t="s">
        <v>380</v>
      </c>
      <c r="C35" s="152" t="s">
        <v>333</v>
      </c>
      <c r="D35" s="153">
        <v>4</v>
      </c>
      <c r="E35" s="153">
        <v>0</v>
      </c>
      <c r="F35" s="153">
        <v>1</v>
      </c>
      <c r="G35" s="153">
        <v>0</v>
      </c>
      <c r="H35" s="153">
        <v>1</v>
      </c>
      <c r="I35" s="154">
        <v>0</v>
      </c>
      <c r="J35" s="155">
        <v>5536970</v>
      </c>
      <c r="K35" s="156">
        <v>8</v>
      </c>
      <c r="L35" s="156">
        <v>34</v>
      </c>
      <c r="M35" s="156">
        <v>287</v>
      </c>
      <c r="N35" s="156">
        <v>2819</v>
      </c>
      <c r="O35" s="156">
        <v>29250</v>
      </c>
      <c r="P35" s="157">
        <v>294049</v>
      </c>
    </row>
    <row r="36" spans="1:16" x14ac:dyDescent="0.15">
      <c r="A36" s="149">
        <v>15</v>
      </c>
      <c r="B36" s="71" t="s">
        <v>143</v>
      </c>
      <c r="C36" s="150" t="s">
        <v>332</v>
      </c>
      <c r="D36" s="117">
        <v>5</v>
      </c>
      <c r="E36" s="117">
        <v>9</v>
      </c>
      <c r="F36" s="117">
        <v>9</v>
      </c>
      <c r="G36" s="117">
        <v>7</v>
      </c>
      <c r="H36" s="117">
        <v>7</v>
      </c>
      <c r="I36" s="118">
        <v>1</v>
      </c>
      <c r="J36" s="119">
        <v>2347783.75</v>
      </c>
      <c r="K36" s="120">
        <v>1</v>
      </c>
      <c r="L36" s="120">
        <v>16</v>
      </c>
      <c r="M36" s="120">
        <v>124</v>
      </c>
      <c r="N36" s="120">
        <v>1424</v>
      </c>
      <c r="O36" s="120">
        <v>14125</v>
      </c>
      <c r="P36" s="121">
        <v>145819</v>
      </c>
    </row>
    <row r="37" spans="1:16" x14ac:dyDescent="0.15">
      <c r="A37" s="151"/>
      <c r="B37" s="76" t="s">
        <v>381</v>
      </c>
      <c r="C37" s="152" t="s">
        <v>333</v>
      </c>
      <c r="D37" s="153">
        <v>0</v>
      </c>
      <c r="E37" s="153">
        <v>2</v>
      </c>
      <c r="F37" s="153">
        <v>7</v>
      </c>
      <c r="G37" s="153">
        <v>8</v>
      </c>
      <c r="H37" s="153">
        <v>2</v>
      </c>
      <c r="I37" s="154">
        <v>2</v>
      </c>
      <c r="J37" s="155">
        <v>5546536.25</v>
      </c>
      <c r="K37" s="156">
        <v>5</v>
      </c>
      <c r="L37" s="156">
        <v>29</v>
      </c>
      <c r="M37" s="156">
        <v>371</v>
      </c>
      <c r="N37" s="156">
        <v>3695</v>
      </c>
      <c r="O37" s="156">
        <v>37466</v>
      </c>
      <c r="P37" s="157">
        <v>367861</v>
      </c>
    </row>
    <row r="38" spans="1:16" x14ac:dyDescent="0.15">
      <c r="A38" s="149">
        <v>16</v>
      </c>
      <c r="B38" s="71" t="s">
        <v>144</v>
      </c>
      <c r="C38" s="150" t="s">
        <v>332</v>
      </c>
      <c r="D38" s="117">
        <v>0</v>
      </c>
      <c r="E38" s="117">
        <v>8</v>
      </c>
      <c r="F38" s="117">
        <v>3</v>
      </c>
      <c r="G38" s="117">
        <v>5</v>
      </c>
      <c r="H38" s="117">
        <v>9</v>
      </c>
      <c r="I38" s="118">
        <v>6</v>
      </c>
      <c r="J38" s="119">
        <v>2562002.5</v>
      </c>
      <c r="K38" s="120">
        <v>2</v>
      </c>
      <c r="L38" s="120">
        <v>29</v>
      </c>
      <c r="M38" s="120">
        <v>196</v>
      </c>
      <c r="N38" s="120">
        <v>1744</v>
      </c>
      <c r="O38" s="120">
        <v>18101</v>
      </c>
      <c r="P38" s="121">
        <v>193741</v>
      </c>
    </row>
    <row r="39" spans="1:16" x14ac:dyDescent="0.15">
      <c r="A39" s="151"/>
      <c r="B39" s="76" t="s">
        <v>382</v>
      </c>
      <c r="C39" s="152" t="s">
        <v>333</v>
      </c>
      <c r="D39" s="153">
        <v>9</v>
      </c>
      <c r="E39" s="153">
        <v>8</v>
      </c>
      <c r="F39" s="153">
        <v>0</v>
      </c>
      <c r="G39" s="153">
        <v>4</v>
      </c>
      <c r="H39" s="153">
        <v>0</v>
      </c>
      <c r="I39" s="154">
        <v>4</v>
      </c>
      <c r="J39" s="155">
        <v>5803110</v>
      </c>
      <c r="K39" s="156">
        <v>8</v>
      </c>
      <c r="L39" s="156">
        <v>43</v>
      </c>
      <c r="M39" s="156">
        <v>389</v>
      </c>
      <c r="N39" s="156">
        <v>3707</v>
      </c>
      <c r="O39" s="156">
        <v>34445</v>
      </c>
      <c r="P39" s="156">
        <v>393603</v>
      </c>
    </row>
    <row r="40" spans="1:16" x14ac:dyDescent="0.15">
      <c r="A40" s="149">
        <v>17</v>
      </c>
      <c r="B40" s="71" t="s">
        <v>145</v>
      </c>
      <c r="C40" s="150" t="s">
        <v>332</v>
      </c>
      <c r="D40" s="117">
        <v>2</v>
      </c>
      <c r="E40" s="117">
        <v>2</v>
      </c>
      <c r="F40" s="117">
        <v>5</v>
      </c>
      <c r="G40" s="117">
        <v>9</v>
      </c>
      <c r="H40" s="117">
        <v>6</v>
      </c>
      <c r="I40" s="118">
        <v>7</v>
      </c>
      <c r="J40" s="119">
        <v>2806978.75</v>
      </c>
      <c r="K40" s="120">
        <v>2</v>
      </c>
      <c r="L40" s="120">
        <v>19</v>
      </c>
      <c r="M40" s="120">
        <v>241</v>
      </c>
      <c r="N40" s="120">
        <v>2424</v>
      </c>
      <c r="O40" s="120">
        <v>23373</v>
      </c>
      <c r="P40" s="121">
        <v>237452</v>
      </c>
    </row>
    <row r="41" spans="1:16" x14ac:dyDescent="0.15">
      <c r="A41" s="151"/>
      <c r="B41" s="76" t="s">
        <v>299</v>
      </c>
      <c r="C41" s="152" t="s">
        <v>333</v>
      </c>
      <c r="D41" s="153">
        <v>0</v>
      </c>
      <c r="E41" s="153">
        <v>1</v>
      </c>
      <c r="F41" s="153">
        <v>9</v>
      </c>
      <c r="G41" s="153">
        <v>0</v>
      </c>
      <c r="H41" s="153">
        <v>9</v>
      </c>
      <c r="I41" s="154">
        <v>1</v>
      </c>
      <c r="J41" s="155">
        <v>6105501.25</v>
      </c>
      <c r="K41" s="156">
        <v>4</v>
      </c>
      <c r="L41" s="156">
        <v>29</v>
      </c>
      <c r="M41" s="156">
        <v>368</v>
      </c>
      <c r="N41" s="156">
        <v>3532</v>
      </c>
      <c r="O41" s="156">
        <v>35804</v>
      </c>
      <c r="P41" s="157">
        <v>379329</v>
      </c>
    </row>
    <row r="42" spans="1:16" x14ac:dyDescent="0.15">
      <c r="A42" s="149">
        <v>18</v>
      </c>
      <c r="B42" s="71" t="s">
        <v>146</v>
      </c>
      <c r="C42" s="150" t="s">
        <v>332</v>
      </c>
      <c r="D42" s="117">
        <v>7</v>
      </c>
      <c r="E42" s="117">
        <v>3</v>
      </c>
      <c r="F42" s="117">
        <v>6</v>
      </c>
      <c r="G42" s="117">
        <v>1</v>
      </c>
      <c r="H42" s="117">
        <v>1</v>
      </c>
      <c r="I42" s="118">
        <v>6</v>
      </c>
      <c r="J42" s="119">
        <v>3063345</v>
      </c>
      <c r="K42" s="120">
        <v>3</v>
      </c>
      <c r="L42" s="120">
        <v>21</v>
      </c>
      <c r="M42" s="120">
        <v>256</v>
      </c>
      <c r="N42" s="120">
        <v>2040</v>
      </c>
      <c r="O42" s="120">
        <v>22040</v>
      </c>
      <c r="P42" s="121">
        <v>233447</v>
      </c>
    </row>
    <row r="43" spans="1:16" x14ac:dyDescent="0.15">
      <c r="A43" s="151"/>
      <c r="B43" s="76" t="s">
        <v>300</v>
      </c>
      <c r="C43" s="152" t="s">
        <v>333</v>
      </c>
      <c r="D43" s="153">
        <v>7</v>
      </c>
      <c r="E43" s="153">
        <v>8</v>
      </c>
      <c r="F43" s="153">
        <v>7</v>
      </c>
      <c r="G43" s="153">
        <v>5</v>
      </c>
      <c r="H43" s="153">
        <v>9</v>
      </c>
      <c r="I43" s="154">
        <v>0</v>
      </c>
      <c r="J43" s="155">
        <v>6426565</v>
      </c>
      <c r="K43" s="156">
        <v>3</v>
      </c>
      <c r="L43" s="156">
        <v>31</v>
      </c>
      <c r="M43" s="156">
        <v>347</v>
      </c>
      <c r="N43" s="156">
        <v>3350</v>
      </c>
      <c r="O43" s="156">
        <v>32439</v>
      </c>
      <c r="P43" s="157">
        <v>349728</v>
      </c>
    </row>
    <row r="44" spans="1:16" x14ac:dyDescent="0.15">
      <c r="A44" s="149">
        <v>19</v>
      </c>
      <c r="B44" s="71" t="s">
        <v>147</v>
      </c>
      <c r="C44" s="150" t="s">
        <v>332</v>
      </c>
      <c r="D44" s="117">
        <v>7</v>
      </c>
      <c r="E44" s="117">
        <v>2</v>
      </c>
      <c r="F44" s="117">
        <v>9</v>
      </c>
      <c r="G44" s="117">
        <v>3</v>
      </c>
      <c r="H44" s="117">
        <v>5</v>
      </c>
      <c r="I44" s="118">
        <v>7</v>
      </c>
      <c r="J44" s="119">
        <v>2411128.75</v>
      </c>
      <c r="K44" s="120">
        <v>1</v>
      </c>
      <c r="L44" s="120">
        <v>21</v>
      </c>
      <c r="M44" s="120">
        <v>189</v>
      </c>
      <c r="N44" s="120">
        <v>2139</v>
      </c>
      <c r="O44" s="120">
        <v>20729</v>
      </c>
      <c r="P44" s="121">
        <v>206238</v>
      </c>
    </row>
    <row r="45" spans="1:16" x14ac:dyDescent="0.15">
      <c r="A45" s="151"/>
      <c r="B45" s="76" t="s">
        <v>383</v>
      </c>
      <c r="C45" s="152" t="s">
        <v>333</v>
      </c>
      <c r="D45" s="153">
        <v>4</v>
      </c>
      <c r="E45" s="153">
        <v>3</v>
      </c>
      <c r="F45" s="153">
        <v>5</v>
      </c>
      <c r="G45" s="153">
        <v>8</v>
      </c>
      <c r="H45" s="153">
        <v>6</v>
      </c>
      <c r="I45" s="154">
        <v>7</v>
      </c>
      <c r="J45" s="155">
        <v>5896521.25</v>
      </c>
      <c r="K45" s="156">
        <v>8</v>
      </c>
      <c r="L45" s="156">
        <v>39</v>
      </c>
      <c r="M45" s="156">
        <v>463</v>
      </c>
      <c r="N45" s="156">
        <v>5013</v>
      </c>
      <c r="O45" s="156">
        <v>50721</v>
      </c>
      <c r="P45" s="157">
        <v>509094</v>
      </c>
    </row>
    <row r="46" spans="1:16" x14ac:dyDescent="0.15">
      <c r="A46" s="149">
        <v>20</v>
      </c>
      <c r="B46" s="71" t="s">
        <v>148</v>
      </c>
      <c r="C46" s="150" t="s">
        <v>332</v>
      </c>
      <c r="D46" s="117">
        <v>6</v>
      </c>
      <c r="E46" s="117">
        <v>0</v>
      </c>
      <c r="F46" s="117">
        <v>5</v>
      </c>
      <c r="G46" s="117">
        <v>2</v>
      </c>
      <c r="H46" s="117">
        <v>6</v>
      </c>
      <c r="I46" s="118">
        <v>9</v>
      </c>
      <c r="J46" s="119">
        <v>2476173.75</v>
      </c>
      <c r="K46" s="120">
        <v>1</v>
      </c>
      <c r="L46" s="120">
        <v>21</v>
      </c>
      <c r="M46" s="120">
        <v>197</v>
      </c>
      <c r="N46" s="120">
        <v>1812</v>
      </c>
      <c r="O46" s="120">
        <v>17983</v>
      </c>
      <c r="P46" s="121">
        <v>162471</v>
      </c>
    </row>
    <row r="47" spans="1:16" x14ac:dyDescent="0.15">
      <c r="A47" s="151"/>
      <c r="B47" s="76" t="s">
        <v>384</v>
      </c>
      <c r="C47" s="152" t="s">
        <v>333</v>
      </c>
      <c r="D47" s="153">
        <v>8</v>
      </c>
      <c r="E47" s="153">
        <v>1</v>
      </c>
      <c r="F47" s="153">
        <v>6</v>
      </c>
      <c r="G47" s="153">
        <v>3</v>
      </c>
      <c r="H47" s="153">
        <v>9</v>
      </c>
      <c r="I47" s="154">
        <v>4</v>
      </c>
      <c r="J47" s="155">
        <v>5683805</v>
      </c>
      <c r="K47" s="156">
        <v>4</v>
      </c>
      <c r="L47" s="156">
        <v>33</v>
      </c>
      <c r="M47" s="156">
        <v>380</v>
      </c>
      <c r="N47" s="156">
        <v>3461</v>
      </c>
      <c r="O47" s="156">
        <v>35257</v>
      </c>
      <c r="P47" s="157">
        <v>382104</v>
      </c>
    </row>
    <row r="48" spans="1:16" x14ac:dyDescent="0.15">
      <c r="A48" s="149">
        <v>21</v>
      </c>
      <c r="B48" s="71" t="s">
        <v>149</v>
      </c>
      <c r="C48" s="150" t="s">
        <v>332</v>
      </c>
      <c r="D48" s="158">
        <v>4</v>
      </c>
      <c r="E48" s="117">
        <v>6</v>
      </c>
      <c r="F48" s="117">
        <v>2</v>
      </c>
      <c r="G48" s="117">
        <v>7</v>
      </c>
      <c r="H48" s="117">
        <v>7</v>
      </c>
      <c r="I48" s="118">
        <v>6</v>
      </c>
      <c r="J48" s="119">
        <v>2490712.5</v>
      </c>
      <c r="K48" s="120" t="s">
        <v>22</v>
      </c>
      <c r="L48" s="120">
        <v>20</v>
      </c>
      <c r="M48" s="120">
        <v>170</v>
      </c>
      <c r="N48" s="120">
        <v>1752</v>
      </c>
      <c r="O48" s="120">
        <v>18979</v>
      </c>
      <c r="P48" s="121">
        <v>189777</v>
      </c>
    </row>
    <row r="49" spans="1:16" x14ac:dyDescent="0.15">
      <c r="A49" s="151"/>
      <c r="B49" s="76" t="s">
        <v>301</v>
      </c>
      <c r="C49" s="152" t="s">
        <v>333</v>
      </c>
      <c r="D49" s="159">
        <v>3</v>
      </c>
      <c r="E49" s="159">
        <v>9</v>
      </c>
      <c r="F49" s="159">
        <v>0</v>
      </c>
      <c r="G49" s="159">
        <v>9</v>
      </c>
      <c r="H49" s="159">
        <v>2</v>
      </c>
      <c r="I49" s="154">
        <v>0</v>
      </c>
      <c r="J49" s="155">
        <v>5627258.75</v>
      </c>
      <c r="K49" s="156">
        <v>5</v>
      </c>
      <c r="L49" s="156">
        <v>31</v>
      </c>
      <c r="M49" s="156">
        <v>266</v>
      </c>
      <c r="N49" s="156">
        <v>2835</v>
      </c>
      <c r="O49" s="156">
        <v>28199</v>
      </c>
      <c r="P49" s="157">
        <v>300182</v>
      </c>
    </row>
    <row r="50" spans="1:16" x14ac:dyDescent="0.15">
      <c r="A50" s="149">
        <v>22</v>
      </c>
      <c r="B50" s="71" t="s">
        <v>150</v>
      </c>
      <c r="C50" s="150" t="s">
        <v>332</v>
      </c>
      <c r="D50" s="117">
        <v>0</v>
      </c>
      <c r="E50" s="117">
        <v>5</v>
      </c>
      <c r="F50" s="117">
        <v>4</v>
      </c>
      <c r="G50" s="117">
        <v>4</v>
      </c>
      <c r="H50" s="117">
        <v>8</v>
      </c>
      <c r="I50" s="118">
        <v>3</v>
      </c>
      <c r="J50" s="119">
        <v>2201075</v>
      </c>
      <c r="K50" s="120">
        <v>3</v>
      </c>
      <c r="L50" s="120">
        <v>23</v>
      </c>
      <c r="M50" s="120">
        <v>166</v>
      </c>
      <c r="N50" s="120">
        <v>1754</v>
      </c>
      <c r="O50" s="120">
        <v>17682</v>
      </c>
      <c r="P50" s="121">
        <v>175153</v>
      </c>
    </row>
    <row r="51" spans="1:16" x14ac:dyDescent="0.15">
      <c r="A51" s="151"/>
      <c r="B51" s="76" t="s">
        <v>302</v>
      </c>
      <c r="C51" s="152" t="s">
        <v>333</v>
      </c>
      <c r="D51" s="153">
        <v>5</v>
      </c>
      <c r="E51" s="153">
        <v>2</v>
      </c>
      <c r="F51" s="153">
        <v>2</v>
      </c>
      <c r="G51" s="153">
        <v>3</v>
      </c>
      <c r="H51" s="153">
        <v>3</v>
      </c>
      <c r="I51" s="154">
        <v>6</v>
      </c>
      <c r="J51" s="155">
        <v>5322760</v>
      </c>
      <c r="K51" s="156">
        <v>2</v>
      </c>
      <c r="L51" s="156">
        <v>48</v>
      </c>
      <c r="M51" s="156">
        <v>399</v>
      </c>
      <c r="N51" s="156">
        <v>3952</v>
      </c>
      <c r="O51" s="156">
        <v>40856</v>
      </c>
      <c r="P51" s="157">
        <v>398446</v>
      </c>
    </row>
    <row r="52" spans="1:16" x14ac:dyDescent="0.15">
      <c r="A52" s="149">
        <v>23</v>
      </c>
      <c r="B52" s="71" t="s">
        <v>151</v>
      </c>
      <c r="C52" s="150" t="s">
        <v>332</v>
      </c>
      <c r="D52" s="117">
        <v>5</v>
      </c>
      <c r="E52" s="117">
        <v>7</v>
      </c>
      <c r="F52" s="117">
        <v>5</v>
      </c>
      <c r="G52" s="117">
        <v>5</v>
      </c>
      <c r="H52" s="117">
        <v>7</v>
      </c>
      <c r="I52" s="118">
        <v>0</v>
      </c>
      <c r="J52" s="119">
        <v>2348952.5</v>
      </c>
      <c r="K52" s="120">
        <v>1</v>
      </c>
      <c r="L52" s="120">
        <v>14</v>
      </c>
      <c r="M52" s="120">
        <v>133</v>
      </c>
      <c r="N52" s="120">
        <v>1303</v>
      </c>
      <c r="O52" s="120">
        <v>12143</v>
      </c>
      <c r="P52" s="121">
        <v>126586</v>
      </c>
    </row>
    <row r="53" spans="1:16" x14ac:dyDescent="0.15">
      <c r="A53" s="151"/>
      <c r="B53" s="76" t="s">
        <v>303</v>
      </c>
      <c r="C53" s="152" t="s">
        <v>333</v>
      </c>
      <c r="D53" s="153">
        <v>0</v>
      </c>
      <c r="E53" s="153">
        <v>7</v>
      </c>
      <c r="F53" s="153">
        <v>6</v>
      </c>
      <c r="G53" s="153">
        <v>5</v>
      </c>
      <c r="H53" s="153">
        <v>9</v>
      </c>
      <c r="I53" s="154">
        <v>5</v>
      </c>
      <c r="J53" s="155">
        <v>5274912.5</v>
      </c>
      <c r="K53" s="156">
        <v>5</v>
      </c>
      <c r="L53" s="156">
        <v>51</v>
      </c>
      <c r="M53" s="156">
        <v>435</v>
      </c>
      <c r="N53" s="156">
        <v>4168</v>
      </c>
      <c r="O53" s="156">
        <v>41989</v>
      </c>
      <c r="P53" s="157">
        <v>456409</v>
      </c>
    </row>
    <row r="54" spans="1:16" x14ac:dyDescent="0.15">
      <c r="A54" s="149">
        <v>24</v>
      </c>
      <c r="B54" s="71" t="s">
        <v>152</v>
      </c>
      <c r="C54" s="150" t="s">
        <v>332</v>
      </c>
      <c r="D54" s="117">
        <v>7</v>
      </c>
      <c r="E54" s="117">
        <v>0</v>
      </c>
      <c r="F54" s="117">
        <v>6</v>
      </c>
      <c r="G54" s="117">
        <v>6</v>
      </c>
      <c r="H54" s="117">
        <v>5</v>
      </c>
      <c r="I54" s="118">
        <v>6</v>
      </c>
      <c r="J54" s="119">
        <v>2390103.75</v>
      </c>
      <c r="K54" s="120">
        <v>4</v>
      </c>
      <c r="L54" s="120">
        <v>19</v>
      </c>
      <c r="M54" s="120">
        <v>173</v>
      </c>
      <c r="N54" s="120">
        <v>1986</v>
      </c>
      <c r="O54" s="120">
        <v>19523</v>
      </c>
      <c r="P54" s="121">
        <v>181555</v>
      </c>
    </row>
    <row r="55" spans="1:16" x14ac:dyDescent="0.15">
      <c r="A55" s="151"/>
      <c r="B55" s="76" t="s">
        <v>304</v>
      </c>
      <c r="C55" s="152" t="s">
        <v>333</v>
      </c>
      <c r="D55" s="153">
        <v>3</v>
      </c>
      <c r="E55" s="153">
        <v>9</v>
      </c>
      <c r="F55" s="153">
        <v>3</v>
      </c>
      <c r="G55" s="153">
        <v>8</v>
      </c>
      <c r="H55" s="153">
        <v>4</v>
      </c>
      <c r="I55" s="154">
        <v>9</v>
      </c>
      <c r="J55" s="155">
        <v>5440546.25</v>
      </c>
      <c r="K55" s="156">
        <v>6</v>
      </c>
      <c r="L55" s="156">
        <v>38</v>
      </c>
      <c r="M55" s="156">
        <v>362</v>
      </c>
      <c r="N55" s="156">
        <v>3871</v>
      </c>
      <c r="O55" s="156">
        <v>37527</v>
      </c>
      <c r="P55" s="157">
        <v>371135</v>
      </c>
    </row>
    <row r="56" spans="1:16" x14ac:dyDescent="0.15">
      <c r="A56" s="149">
        <v>25</v>
      </c>
      <c r="B56" s="71" t="s">
        <v>153</v>
      </c>
      <c r="C56" s="150" t="s">
        <v>332</v>
      </c>
      <c r="D56" s="117">
        <v>5</v>
      </c>
      <c r="E56" s="117">
        <v>3</v>
      </c>
      <c r="F56" s="117">
        <v>5</v>
      </c>
      <c r="G56" s="117">
        <v>3</v>
      </c>
      <c r="H56" s="117">
        <v>7</v>
      </c>
      <c r="I56" s="118">
        <v>4</v>
      </c>
      <c r="J56" s="119">
        <v>2530061.25</v>
      </c>
      <c r="K56" s="120">
        <v>1</v>
      </c>
      <c r="L56" s="120">
        <v>20</v>
      </c>
      <c r="M56" s="120">
        <v>144</v>
      </c>
      <c r="N56" s="120">
        <v>1616</v>
      </c>
      <c r="O56" s="120">
        <v>16947</v>
      </c>
      <c r="P56" s="121">
        <v>169332</v>
      </c>
    </row>
    <row r="57" spans="1:16" x14ac:dyDescent="0.15">
      <c r="A57" s="151"/>
      <c r="B57" s="76" t="s">
        <v>305</v>
      </c>
      <c r="C57" s="152" t="s">
        <v>333</v>
      </c>
      <c r="D57" s="153">
        <v>5</v>
      </c>
      <c r="E57" s="153">
        <v>8</v>
      </c>
      <c r="F57" s="153">
        <v>4</v>
      </c>
      <c r="G57" s="153">
        <v>0</v>
      </c>
      <c r="H57" s="153">
        <v>9</v>
      </c>
      <c r="I57" s="154">
        <v>4</v>
      </c>
      <c r="J57" s="155">
        <v>5641056.25</v>
      </c>
      <c r="K57" s="156">
        <v>4</v>
      </c>
      <c r="L57" s="156">
        <v>30</v>
      </c>
      <c r="M57" s="156">
        <v>355</v>
      </c>
      <c r="N57" s="156">
        <v>3367</v>
      </c>
      <c r="O57" s="156">
        <v>35443</v>
      </c>
      <c r="P57" s="157">
        <v>380325</v>
      </c>
    </row>
    <row r="58" spans="1:16" x14ac:dyDescent="0.15">
      <c r="A58" s="149">
        <v>26</v>
      </c>
      <c r="B58" s="71" t="s">
        <v>154</v>
      </c>
      <c r="C58" s="150" t="s">
        <v>332</v>
      </c>
      <c r="D58" s="117">
        <v>5</v>
      </c>
      <c r="E58" s="117">
        <v>0</v>
      </c>
      <c r="F58" s="117">
        <v>0</v>
      </c>
      <c r="G58" s="117">
        <v>1</v>
      </c>
      <c r="H58" s="117">
        <v>7</v>
      </c>
      <c r="I58" s="118">
        <v>1</v>
      </c>
      <c r="J58" s="119">
        <v>2691038.75</v>
      </c>
      <c r="K58" s="120" t="s">
        <v>22</v>
      </c>
      <c r="L58" s="120">
        <v>10</v>
      </c>
      <c r="M58" s="120">
        <v>155</v>
      </c>
      <c r="N58" s="120">
        <v>1616</v>
      </c>
      <c r="O58" s="120">
        <v>16413</v>
      </c>
      <c r="P58" s="121">
        <v>166652</v>
      </c>
    </row>
    <row r="59" spans="1:16" x14ac:dyDescent="0.15">
      <c r="A59" s="151"/>
      <c r="B59" s="76" t="s">
        <v>306</v>
      </c>
      <c r="C59" s="152" t="s">
        <v>333</v>
      </c>
      <c r="D59" s="145">
        <v>1</v>
      </c>
      <c r="E59" s="145">
        <v>0</v>
      </c>
      <c r="F59" s="145">
        <v>5</v>
      </c>
      <c r="G59" s="145">
        <v>1</v>
      </c>
      <c r="H59" s="145">
        <v>7</v>
      </c>
      <c r="I59" s="146">
        <v>0</v>
      </c>
      <c r="J59" s="155">
        <v>5790921.25</v>
      </c>
      <c r="K59" s="156">
        <v>3</v>
      </c>
      <c r="L59" s="156">
        <v>37</v>
      </c>
      <c r="M59" s="156">
        <v>316</v>
      </c>
      <c r="N59" s="156">
        <v>3140</v>
      </c>
      <c r="O59" s="156">
        <v>31344</v>
      </c>
      <c r="P59" s="157">
        <v>317015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167</v>
      </c>
      <c r="L60" s="164">
        <f t="shared" si="0"/>
        <v>1429</v>
      </c>
      <c r="M60" s="164">
        <f t="shared" si="0"/>
        <v>13991</v>
      </c>
      <c r="N60" s="164">
        <f t="shared" si="0"/>
        <v>139574</v>
      </c>
      <c r="O60" s="164">
        <f t="shared" si="0"/>
        <v>1401641</v>
      </c>
      <c r="P60" s="165">
        <f t="shared" si="0"/>
        <v>14574459</v>
      </c>
    </row>
    <row r="65" spans="1:16" ht="14.1" customHeight="1" x14ac:dyDescent="0.2">
      <c r="A65" s="123" t="s">
        <v>352</v>
      </c>
      <c r="P65" s="126" t="s">
        <v>385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2015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 t="s">
        <v>155</v>
      </c>
      <c r="C70" s="150" t="s">
        <v>332</v>
      </c>
      <c r="D70" s="117">
        <v>9</v>
      </c>
      <c r="E70" s="117">
        <v>9</v>
      </c>
      <c r="F70" s="117">
        <v>4</v>
      </c>
      <c r="G70" s="117">
        <v>0</v>
      </c>
      <c r="H70" s="117">
        <v>2</v>
      </c>
      <c r="I70" s="118">
        <v>9</v>
      </c>
      <c r="J70" s="119">
        <v>2869770</v>
      </c>
      <c r="K70" s="120">
        <v>1</v>
      </c>
      <c r="L70" s="120">
        <v>18</v>
      </c>
      <c r="M70" s="120">
        <v>179</v>
      </c>
      <c r="N70" s="120">
        <v>1782</v>
      </c>
      <c r="O70" s="120">
        <v>19315</v>
      </c>
      <c r="P70" s="121">
        <v>191131</v>
      </c>
    </row>
    <row r="71" spans="1:16" x14ac:dyDescent="0.15">
      <c r="A71" s="151"/>
      <c r="B71" s="76" t="s">
        <v>307</v>
      </c>
      <c r="C71" s="152" t="s">
        <v>333</v>
      </c>
      <c r="D71" s="153">
        <v>5</v>
      </c>
      <c r="E71" s="153">
        <v>5</v>
      </c>
      <c r="F71" s="153">
        <v>0</v>
      </c>
      <c r="G71" s="153">
        <v>7</v>
      </c>
      <c r="H71" s="153">
        <v>0</v>
      </c>
      <c r="I71" s="154">
        <v>6</v>
      </c>
      <c r="J71" s="155">
        <v>5928673.75</v>
      </c>
      <c r="K71" s="156">
        <v>3</v>
      </c>
      <c r="L71" s="156">
        <v>28</v>
      </c>
      <c r="M71" s="156">
        <v>368</v>
      </c>
      <c r="N71" s="156">
        <v>3773</v>
      </c>
      <c r="O71" s="156">
        <v>38395</v>
      </c>
      <c r="P71" s="157">
        <v>453998</v>
      </c>
    </row>
    <row r="72" spans="1:16" x14ac:dyDescent="0.15">
      <c r="A72" s="149">
        <v>28</v>
      </c>
      <c r="B72" s="71" t="s">
        <v>156</v>
      </c>
      <c r="C72" s="150" t="s">
        <v>332</v>
      </c>
      <c r="D72" s="117">
        <v>6</v>
      </c>
      <c r="E72" s="117">
        <v>4</v>
      </c>
      <c r="F72" s="117">
        <v>5</v>
      </c>
      <c r="G72" s="117">
        <v>0</v>
      </c>
      <c r="H72" s="117">
        <v>5</v>
      </c>
      <c r="I72" s="118">
        <v>1</v>
      </c>
      <c r="J72" s="119">
        <v>3708207.5</v>
      </c>
      <c r="K72" s="120">
        <v>4</v>
      </c>
      <c r="L72" s="120">
        <v>21</v>
      </c>
      <c r="M72" s="120">
        <v>215</v>
      </c>
      <c r="N72" s="120">
        <v>2223</v>
      </c>
      <c r="O72" s="120">
        <v>24097</v>
      </c>
      <c r="P72" s="121">
        <v>232080</v>
      </c>
    </row>
    <row r="73" spans="1:16" x14ac:dyDescent="0.15">
      <c r="A73" s="151"/>
      <c r="B73" s="76" t="s">
        <v>308</v>
      </c>
      <c r="C73" s="152" t="s">
        <v>333</v>
      </c>
      <c r="D73" s="153">
        <v>4</v>
      </c>
      <c r="E73" s="153">
        <v>7</v>
      </c>
      <c r="F73" s="153">
        <v>5</v>
      </c>
      <c r="G73" s="153">
        <v>2</v>
      </c>
      <c r="H73" s="153">
        <v>8</v>
      </c>
      <c r="I73" s="154">
        <v>8</v>
      </c>
      <c r="J73" s="155">
        <v>5478778.75</v>
      </c>
      <c r="K73" s="156">
        <v>5</v>
      </c>
      <c r="L73" s="156">
        <v>42</v>
      </c>
      <c r="M73" s="156">
        <v>481</v>
      </c>
      <c r="N73" s="156">
        <v>4417</v>
      </c>
      <c r="O73" s="156">
        <v>47809</v>
      </c>
      <c r="P73" s="157">
        <v>437872</v>
      </c>
    </row>
    <row r="74" spans="1:16" x14ac:dyDescent="0.15">
      <c r="A74" s="149">
        <v>29</v>
      </c>
      <c r="B74" s="71" t="s">
        <v>157</v>
      </c>
      <c r="C74" s="150" t="s">
        <v>332</v>
      </c>
      <c r="D74" s="117">
        <v>3</v>
      </c>
      <c r="E74" s="117">
        <v>8</v>
      </c>
      <c r="F74" s="117">
        <v>6</v>
      </c>
      <c r="G74" s="117">
        <v>3</v>
      </c>
      <c r="H74" s="117">
        <v>3</v>
      </c>
      <c r="I74" s="118">
        <v>3</v>
      </c>
      <c r="J74" s="119">
        <v>2288876.25</v>
      </c>
      <c r="K74" s="120">
        <v>2</v>
      </c>
      <c r="L74" s="120">
        <v>18</v>
      </c>
      <c r="M74" s="120">
        <v>212</v>
      </c>
      <c r="N74" s="120">
        <v>2584</v>
      </c>
      <c r="O74" s="120">
        <v>17560</v>
      </c>
      <c r="P74" s="121">
        <v>177883</v>
      </c>
    </row>
    <row r="75" spans="1:16" x14ac:dyDescent="0.15">
      <c r="A75" s="151"/>
      <c r="B75" s="76" t="s">
        <v>211</v>
      </c>
      <c r="C75" s="152" t="s">
        <v>333</v>
      </c>
      <c r="D75" s="153">
        <v>4</v>
      </c>
      <c r="E75" s="153">
        <v>6</v>
      </c>
      <c r="F75" s="153">
        <v>5</v>
      </c>
      <c r="G75" s="153">
        <v>3</v>
      </c>
      <c r="H75" s="153">
        <v>1</v>
      </c>
      <c r="I75" s="154">
        <v>4</v>
      </c>
      <c r="J75" s="155">
        <v>5247318.75</v>
      </c>
      <c r="K75" s="156">
        <v>4</v>
      </c>
      <c r="L75" s="156">
        <v>36</v>
      </c>
      <c r="M75" s="156">
        <v>368</v>
      </c>
      <c r="N75" s="156">
        <v>3440</v>
      </c>
      <c r="O75" s="156">
        <v>34840</v>
      </c>
      <c r="P75" s="157">
        <v>349450</v>
      </c>
    </row>
    <row r="76" spans="1:16" x14ac:dyDescent="0.15">
      <c r="A76" s="149">
        <v>30</v>
      </c>
      <c r="B76" s="71" t="s">
        <v>158</v>
      </c>
      <c r="C76" s="150" t="s">
        <v>332</v>
      </c>
      <c r="D76" s="117">
        <v>1</v>
      </c>
      <c r="E76" s="117">
        <v>8</v>
      </c>
      <c r="F76" s="117">
        <v>7</v>
      </c>
      <c r="G76" s="117">
        <v>5</v>
      </c>
      <c r="H76" s="117">
        <v>0</v>
      </c>
      <c r="I76" s="118">
        <v>4</v>
      </c>
      <c r="J76" s="119">
        <v>2213516.25</v>
      </c>
      <c r="K76" s="120">
        <v>1</v>
      </c>
      <c r="L76" s="120">
        <v>13</v>
      </c>
      <c r="M76" s="120">
        <v>129</v>
      </c>
      <c r="N76" s="120">
        <v>1304</v>
      </c>
      <c r="O76" s="120">
        <v>13722</v>
      </c>
      <c r="P76" s="121">
        <v>149665</v>
      </c>
    </row>
    <row r="77" spans="1:16" x14ac:dyDescent="0.15">
      <c r="A77" s="151"/>
      <c r="B77" s="76" t="s">
        <v>310</v>
      </c>
      <c r="C77" s="152" t="s">
        <v>333</v>
      </c>
      <c r="D77" s="153">
        <v>9</v>
      </c>
      <c r="E77" s="153">
        <v>2</v>
      </c>
      <c r="F77" s="153">
        <v>8</v>
      </c>
      <c r="G77" s="153">
        <v>0</v>
      </c>
      <c r="H77" s="153">
        <v>8</v>
      </c>
      <c r="I77" s="154">
        <v>9</v>
      </c>
      <c r="J77" s="155">
        <v>5218305</v>
      </c>
      <c r="K77" s="156">
        <v>3</v>
      </c>
      <c r="L77" s="156">
        <v>44</v>
      </c>
      <c r="M77" s="156">
        <v>318</v>
      </c>
      <c r="N77" s="156">
        <v>3230</v>
      </c>
      <c r="O77" s="156">
        <v>35556</v>
      </c>
      <c r="P77" s="157">
        <v>354401</v>
      </c>
    </row>
    <row r="78" spans="1:16" x14ac:dyDescent="0.15">
      <c r="A78" s="149">
        <v>31</v>
      </c>
      <c r="B78" s="71" t="s">
        <v>159</v>
      </c>
      <c r="C78" s="150" t="s">
        <v>332</v>
      </c>
      <c r="D78" s="117">
        <v>2</v>
      </c>
      <c r="E78" s="117">
        <v>0</v>
      </c>
      <c r="F78" s="117">
        <v>1</v>
      </c>
      <c r="G78" s="117">
        <v>2</v>
      </c>
      <c r="H78" s="117">
        <v>3</v>
      </c>
      <c r="I78" s="118">
        <v>0</v>
      </c>
      <c r="J78" s="119">
        <v>2299157.5</v>
      </c>
      <c r="K78" s="120">
        <v>2</v>
      </c>
      <c r="L78" s="120">
        <v>17</v>
      </c>
      <c r="M78" s="120">
        <v>127</v>
      </c>
      <c r="N78" s="120">
        <v>1233</v>
      </c>
      <c r="O78" s="120">
        <v>12572</v>
      </c>
      <c r="P78" s="121">
        <v>130126</v>
      </c>
    </row>
    <row r="79" spans="1:16" x14ac:dyDescent="0.15">
      <c r="A79" s="151"/>
      <c r="B79" s="76" t="s">
        <v>311</v>
      </c>
      <c r="C79" s="152" t="s">
        <v>333</v>
      </c>
      <c r="D79" s="153">
        <v>1</v>
      </c>
      <c r="E79" s="153">
        <v>2</v>
      </c>
      <c r="F79" s="153">
        <v>8</v>
      </c>
      <c r="G79" s="153">
        <v>7</v>
      </c>
      <c r="H79" s="153">
        <v>4</v>
      </c>
      <c r="I79" s="154">
        <v>2</v>
      </c>
      <c r="J79" s="155">
        <v>5361283.75</v>
      </c>
      <c r="K79" s="156">
        <v>4</v>
      </c>
      <c r="L79" s="156">
        <v>35</v>
      </c>
      <c r="M79" s="156">
        <v>355</v>
      </c>
      <c r="N79" s="156">
        <v>3615</v>
      </c>
      <c r="O79" s="156">
        <v>35835</v>
      </c>
      <c r="P79" s="157">
        <v>353824</v>
      </c>
    </row>
    <row r="80" spans="1:16" x14ac:dyDescent="0.15">
      <c r="A80" s="149">
        <v>32</v>
      </c>
      <c r="B80" s="71" t="s">
        <v>160</v>
      </c>
      <c r="C80" s="150" t="s">
        <v>332</v>
      </c>
      <c r="D80" s="117">
        <v>8</v>
      </c>
      <c r="E80" s="117">
        <v>8</v>
      </c>
      <c r="F80" s="117">
        <v>2</v>
      </c>
      <c r="G80" s="117">
        <v>3</v>
      </c>
      <c r="H80" s="117">
        <v>0</v>
      </c>
      <c r="I80" s="118">
        <v>4</v>
      </c>
      <c r="J80" s="119">
        <v>2454003.75</v>
      </c>
      <c r="K80" s="120">
        <v>1</v>
      </c>
      <c r="L80" s="120">
        <v>15</v>
      </c>
      <c r="M80" s="120">
        <v>157</v>
      </c>
      <c r="N80" s="120">
        <v>1526</v>
      </c>
      <c r="O80" s="120">
        <v>15181</v>
      </c>
      <c r="P80" s="121">
        <v>165919</v>
      </c>
    </row>
    <row r="81" spans="1:16" x14ac:dyDescent="0.15">
      <c r="A81" s="151"/>
      <c r="B81" s="76" t="s">
        <v>312</v>
      </c>
      <c r="C81" s="152" t="s">
        <v>333</v>
      </c>
      <c r="D81" s="153">
        <v>9</v>
      </c>
      <c r="E81" s="153">
        <v>1</v>
      </c>
      <c r="F81" s="153">
        <v>6</v>
      </c>
      <c r="G81" s="153">
        <v>1</v>
      </c>
      <c r="H81" s="153">
        <v>1</v>
      </c>
      <c r="I81" s="154">
        <v>7</v>
      </c>
      <c r="J81" s="155">
        <v>5449612.5</v>
      </c>
      <c r="K81" s="156">
        <v>2</v>
      </c>
      <c r="L81" s="156">
        <v>36</v>
      </c>
      <c r="M81" s="156">
        <v>496</v>
      </c>
      <c r="N81" s="156">
        <v>4406</v>
      </c>
      <c r="O81" s="156">
        <v>46301</v>
      </c>
      <c r="P81" s="157">
        <v>470591</v>
      </c>
    </row>
    <row r="82" spans="1:16" x14ac:dyDescent="0.15">
      <c r="A82" s="149">
        <v>33</v>
      </c>
      <c r="B82" s="71" t="s">
        <v>161</v>
      </c>
      <c r="C82" s="150" t="s">
        <v>332</v>
      </c>
      <c r="D82" s="117">
        <v>6</v>
      </c>
      <c r="E82" s="117">
        <v>5</v>
      </c>
      <c r="F82" s="117">
        <v>1</v>
      </c>
      <c r="G82" s="117">
        <v>2</v>
      </c>
      <c r="H82" s="117">
        <v>2</v>
      </c>
      <c r="I82" s="118">
        <v>2</v>
      </c>
      <c r="J82" s="119">
        <v>2226328.75</v>
      </c>
      <c r="K82" s="120">
        <v>2</v>
      </c>
      <c r="L82" s="120">
        <v>22</v>
      </c>
      <c r="M82" s="120">
        <v>177</v>
      </c>
      <c r="N82" s="120">
        <v>1942</v>
      </c>
      <c r="O82" s="120">
        <v>15251</v>
      </c>
      <c r="P82" s="121">
        <v>145253</v>
      </c>
    </row>
    <row r="83" spans="1:16" x14ac:dyDescent="0.15">
      <c r="A83" s="151"/>
      <c r="B83" s="76" t="s">
        <v>386</v>
      </c>
      <c r="C83" s="152" t="s">
        <v>333</v>
      </c>
      <c r="D83" s="153">
        <v>5</v>
      </c>
      <c r="E83" s="153">
        <v>0</v>
      </c>
      <c r="F83" s="153">
        <v>6</v>
      </c>
      <c r="G83" s="153">
        <v>4</v>
      </c>
      <c r="H83" s="153">
        <v>2</v>
      </c>
      <c r="I83" s="154">
        <v>1</v>
      </c>
      <c r="J83" s="155">
        <v>5117437.5</v>
      </c>
      <c r="K83" s="156" t="s">
        <v>22</v>
      </c>
      <c r="L83" s="156">
        <v>39</v>
      </c>
      <c r="M83" s="156">
        <v>306</v>
      </c>
      <c r="N83" s="156">
        <v>3258</v>
      </c>
      <c r="O83" s="156">
        <v>31631</v>
      </c>
      <c r="P83" s="157">
        <v>306765</v>
      </c>
    </row>
    <row r="84" spans="1:16" x14ac:dyDescent="0.15">
      <c r="A84" s="149">
        <v>34</v>
      </c>
      <c r="B84" s="71" t="s">
        <v>162</v>
      </c>
      <c r="C84" s="150" t="s">
        <v>332</v>
      </c>
      <c r="D84" s="117">
        <v>6</v>
      </c>
      <c r="E84" s="117">
        <v>0</v>
      </c>
      <c r="F84" s="117">
        <v>7</v>
      </c>
      <c r="G84" s="117">
        <v>6</v>
      </c>
      <c r="H84" s="117">
        <v>8</v>
      </c>
      <c r="I84" s="118">
        <v>2</v>
      </c>
      <c r="J84" s="119">
        <v>2274670</v>
      </c>
      <c r="K84" s="120">
        <v>3</v>
      </c>
      <c r="L84" s="120">
        <v>18</v>
      </c>
      <c r="M84" s="120">
        <v>140</v>
      </c>
      <c r="N84" s="120">
        <v>1526</v>
      </c>
      <c r="O84" s="120">
        <v>14468</v>
      </c>
      <c r="P84" s="121">
        <v>150442</v>
      </c>
    </row>
    <row r="85" spans="1:16" x14ac:dyDescent="0.15">
      <c r="A85" s="151"/>
      <c r="B85" s="76" t="s">
        <v>313</v>
      </c>
      <c r="C85" s="152" t="s">
        <v>333</v>
      </c>
      <c r="D85" s="153">
        <v>7</v>
      </c>
      <c r="E85" s="153">
        <v>0</v>
      </c>
      <c r="F85" s="153">
        <v>8</v>
      </c>
      <c r="G85" s="153">
        <v>0</v>
      </c>
      <c r="H85" s="153">
        <v>4</v>
      </c>
      <c r="I85" s="154">
        <v>4</v>
      </c>
      <c r="J85" s="155">
        <v>5236302.5</v>
      </c>
      <c r="K85" s="156">
        <v>4</v>
      </c>
      <c r="L85" s="156">
        <v>40</v>
      </c>
      <c r="M85" s="156">
        <v>322</v>
      </c>
      <c r="N85" s="156">
        <v>3391</v>
      </c>
      <c r="O85" s="156">
        <v>36027</v>
      </c>
      <c r="P85" s="157">
        <v>353222</v>
      </c>
    </row>
    <row r="86" spans="1:16" x14ac:dyDescent="0.15">
      <c r="A86" s="149">
        <v>35</v>
      </c>
      <c r="B86" s="71" t="s">
        <v>163</v>
      </c>
      <c r="C86" s="150" t="s">
        <v>332</v>
      </c>
      <c r="D86" s="117">
        <v>2</v>
      </c>
      <c r="E86" s="117">
        <v>5</v>
      </c>
      <c r="F86" s="117">
        <v>8</v>
      </c>
      <c r="G86" s="117">
        <v>6</v>
      </c>
      <c r="H86" s="117">
        <v>0</v>
      </c>
      <c r="I86" s="118">
        <v>7</v>
      </c>
      <c r="J86" s="119">
        <v>2391072.5</v>
      </c>
      <c r="K86" s="120">
        <v>1</v>
      </c>
      <c r="L86" s="120">
        <v>10</v>
      </c>
      <c r="M86" s="120">
        <v>181</v>
      </c>
      <c r="N86" s="120">
        <v>1640</v>
      </c>
      <c r="O86" s="120">
        <v>17983</v>
      </c>
      <c r="P86" s="121">
        <v>208612</v>
      </c>
    </row>
    <row r="87" spans="1:16" x14ac:dyDescent="0.15">
      <c r="A87" s="151"/>
      <c r="B87" s="76" t="s">
        <v>314</v>
      </c>
      <c r="C87" s="152" t="s">
        <v>333</v>
      </c>
      <c r="D87" s="153">
        <v>2</v>
      </c>
      <c r="E87" s="153">
        <v>0</v>
      </c>
      <c r="F87" s="153">
        <v>0</v>
      </c>
      <c r="G87" s="153">
        <v>1</v>
      </c>
      <c r="H87" s="153">
        <v>4</v>
      </c>
      <c r="I87" s="154">
        <v>0</v>
      </c>
      <c r="J87" s="155">
        <v>5478083.75</v>
      </c>
      <c r="K87" s="156">
        <v>3</v>
      </c>
      <c r="L87" s="156">
        <v>28</v>
      </c>
      <c r="M87" s="156">
        <v>279</v>
      </c>
      <c r="N87" s="156">
        <v>2904</v>
      </c>
      <c r="O87" s="156">
        <v>29410</v>
      </c>
      <c r="P87" s="157">
        <v>300008</v>
      </c>
    </row>
    <row r="88" spans="1:16" x14ac:dyDescent="0.15">
      <c r="A88" s="149">
        <v>36</v>
      </c>
      <c r="B88" s="71" t="s">
        <v>164</v>
      </c>
      <c r="C88" s="150" t="s">
        <v>332</v>
      </c>
      <c r="D88" s="117">
        <v>7</v>
      </c>
      <c r="E88" s="117">
        <v>6</v>
      </c>
      <c r="F88" s="117">
        <v>1</v>
      </c>
      <c r="G88" s="117">
        <v>6</v>
      </c>
      <c r="H88" s="117">
        <v>6</v>
      </c>
      <c r="I88" s="118">
        <v>3</v>
      </c>
      <c r="J88" s="119">
        <v>2599818.75</v>
      </c>
      <c r="K88" s="120">
        <v>4</v>
      </c>
      <c r="L88" s="120">
        <v>17</v>
      </c>
      <c r="M88" s="120">
        <v>186</v>
      </c>
      <c r="N88" s="120">
        <v>1961</v>
      </c>
      <c r="O88" s="120">
        <v>21085</v>
      </c>
      <c r="P88" s="121">
        <v>201375</v>
      </c>
    </row>
    <row r="89" spans="1:16" x14ac:dyDescent="0.15">
      <c r="A89" s="151"/>
      <c r="B89" s="76" t="s">
        <v>387</v>
      </c>
      <c r="C89" s="152" t="s">
        <v>333</v>
      </c>
      <c r="D89" s="153">
        <v>5</v>
      </c>
      <c r="E89" s="153">
        <v>9</v>
      </c>
      <c r="F89" s="153">
        <v>0</v>
      </c>
      <c r="G89" s="153">
        <v>1</v>
      </c>
      <c r="H89" s="153">
        <v>7</v>
      </c>
      <c r="I89" s="154">
        <v>9</v>
      </c>
      <c r="J89" s="155">
        <v>5767055</v>
      </c>
      <c r="K89" s="156" t="s">
        <v>22</v>
      </c>
      <c r="L89" s="156">
        <v>42</v>
      </c>
      <c r="M89" s="156">
        <v>421</v>
      </c>
      <c r="N89" s="156">
        <v>4224</v>
      </c>
      <c r="O89" s="156">
        <v>40401</v>
      </c>
      <c r="P89" s="157">
        <v>397570</v>
      </c>
    </row>
    <row r="90" spans="1:16" x14ac:dyDescent="0.15">
      <c r="A90" s="149">
        <v>37</v>
      </c>
      <c r="B90" s="71" t="s">
        <v>165</v>
      </c>
      <c r="C90" s="150" t="s">
        <v>332</v>
      </c>
      <c r="D90" s="117">
        <v>0</v>
      </c>
      <c r="E90" s="117">
        <v>8</v>
      </c>
      <c r="F90" s="117">
        <v>6</v>
      </c>
      <c r="G90" s="117">
        <v>9</v>
      </c>
      <c r="H90" s="117">
        <v>3</v>
      </c>
      <c r="I90" s="118">
        <v>1</v>
      </c>
      <c r="J90" s="119">
        <v>2780493.75</v>
      </c>
      <c r="K90" s="120">
        <v>1</v>
      </c>
      <c r="L90" s="120">
        <v>13</v>
      </c>
      <c r="M90" s="120">
        <v>167</v>
      </c>
      <c r="N90" s="120">
        <v>1653</v>
      </c>
      <c r="O90" s="120">
        <v>17391</v>
      </c>
      <c r="P90" s="121">
        <v>170561</v>
      </c>
    </row>
    <row r="91" spans="1:16" x14ac:dyDescent="0.15">
      <c r="A91" s="151"/>
      <c r="B91" s="76" t="s">
        <v>315</v>
      </c>
      <c r="C91" s="152" t="s">
        <v>333</v>
      </c>
      <c r="D91" s="153">
        <v>8</v>
      </c>
      <c r="E91" s="153">
        <v>5</v>
      </c>
      <c r="F91" s="153">
        <v>6</v>
      </c>
      <c r="G91" s="153">
        <v>2</v>
      </c>
      <c r="H91" s="153">
        <v>4</v>
      </c>
      <c r="I91" s="154">
        <v>4</v>
      </c>
      <c r="J91" s="155">
        <v>5911807.5</v>
      </c>
      <c r="K91" s="156">
        <v>6</v>
      </c>
      <c r="L91" s="156">
        <v>30</v>
      </c>
      <c r="M91" s="156">
        <v>400</v>
      </c>
      <c r="N91" s="156">
        <v>4034</v>
      </c>
      <c r="O91" s="156">
        <v>40963</v>
      </c>
      <c r="P91" s="157">
        <v>400662</v>
      </c>
    </row>
    <row r="92" spans="1:16" x14ac:dyDescent="0.15">
      <c r="A92" s="149">
        <v>38</v>
      </c>
      <c r="B92" s="71" t="s">
        <v>166</v>
      </c>
      <c r="C92" s="150" t="s">
        <v>332</v>
      </c>
      <c r="D92" s="117">
        <v>3</v>
      </c>
      <c r="E92" s="117">
        <v>4</v>
      </c>
      <c r="F92" s="117">
        <v>3</v>
      </c>
      <c r="G92" s="117">
        <v>2</v>
      </c>
      <c r="H92" s="117">
        <v>9</v>
      </c>
      <c r="I92" s="118">
        <v>3</v>
      </c>
      <c r="J92" s="119">
        <v>3156045</v>
      </c>
      <c r="K92" s="120">
        <v>3</v>
      </c>
      <c r="L92" s="120">
        <v>29</v>
      </c>
      <c r="M92" s="120">
        <v>213</v>
      </c>
      <c r="N92" s="120">
        <v>2171</v>
      </c>
      <c r="O92" s="120">
        <v>21880</v>
      </c>
      <c r="P92" s="121">
        <v>246349</v>
      </c>
    </row>
    <row r="93" spans="1:16" x14ac:dyDescent="0.15">
      <c r="A93" s="151"/>
      <c r="B93" s="76" t="s">
        <v>316</v>
      </c>
      <c r="C93" s="152" t="s">
        <v>333</v>
      </c>
      <c r="D93" s="153">
        <v>7</v>
      </c>
      <c r="E93" s="153">
        <v>1</v>
      </c>
      <c r="F93" s="153">
        <v>5</v>
      </c>
      <c r="G93" s="153">
        <v>5</v>
      </c>
      <c r="H93" s="153">
        <v>7</v>
      </c>
      <c r="I93" s="154">
        <v>0</v>
      </c>
      <c r="J93" s="155">
        <v>6518891.25</v>
      </c>
      <c r="K93" s="156">
        <v>4</v>
      </c>
      <c r="L93" s="156">
        <v>33</v>
      </c>
      <c r="M93" s="156">
        <v>375</v>
      </c>
      <c r="N93" s="156">
        <v>3640</v>
      </c>
      <c r="O93" s="156">
        <v>36165</v>
      </c>
      <c r="P93" s="157">
        <v>363830</v>
      </c>
    </row>
    <row r="94" spans="1:16" x14ac:dyDescent="0.15">
      <c r="A94" s="149">
        <v>39</v>
      </c>
      <c r="B94" s="71" t="s">
        <v>167</v>
      </c>
      <c r="C94" s="150" t="s">
        <v>332</v>
      </c>
      <c r="D94" s="117">
        <v>4</v>
      </c>
      <c r="E94" s="117">
        <v>9</v>
      </c>
      <c r="F94" s="117">
        <v>4</v>
      </c>
      <c r="G94" s="117">
        <v>7</v>
      </c>
      <c r="H94" s="117">
        <v>9</v>
      </c>
      <c r="I94" s="118">
        <v>7</v>
      </c>
      <c r="J94" s="119">
        <v>4352668.75</v>
      </c>
      <c r="K94" s="120">
        <v>6</v>
      </c>
      <c r="L94" s="120">
        <v>34</v>
      </c>
      <c r="M94" s="120">
        <v>372</v>
      </c>
      <c r="N94" s="120">
        <v>3316</v>
      </c>
      <c r="O94" s="120">
        <v>33288</v>
      </c>
      <c r="P94" s="121">
        <v>364514</v>
      </c>
    </row>
    <row r="95" spans="1:16" x14ac:dyDescent="0.15">
      <c r="A95" s="151"/>
      <c r="B95" s="76" t="s">
        <v>317</v>
      </c>
      <c r="C95" s="152" t="s">
        <v>333</v>
      </c>
      <c r="D95" s="153">
        <v>5</v>
      </c>
      <c r="E95" s="153">
        <v>9</v>
      </c>
      <c r="F95" s="153">
        <v>8</v>
      </c>
      <c r="G95" s="153">
        <v>5</v>
      </c>
      <c r="H95" s="153">
        <v>8</v>
      </c>
      <c r="I95" s="154">
        <v>8</v>
      </c>
      <c r="J95" s="155">
        <v>5583667.5</v>
      </c>
      <c r="K95" s="156">
        <v>4</v>
      </c>
      <c r="L95" s="156">
        <v>48</v>
      </c>
      <c r="M95" s="156">
        <v>485</v>
      </c>
      <c r="N95" s="156">
        <v>4518</v>
      </c>
      <c r="O95" s="156">
        <v>48158</v>
      </c>
      <c r="P95" s="157">
        <v>440431</v>
      </c>
    </row>
    <row r="96" spans="1:16" x14ac:dyDescent="0.15">
      <c r="A96" s="149">
        <v>40</v>
      </c>
      <c r="B96" s="71" t="s">
        <v>168</v>
      </c>
      <c r="C96" s="150" t="s">
        <v>332</v>
      </c>
      <c r="D96" s="117">
        <v>0</v>
      </c>
      <c r="E96" s="117">
        <v>6</v>
      </c>
      <c r="F96" s="117">
        <v>1</v>
      </c>
      <c r="G96" s="117">
        <v>3</v>
      </c>
      <c r="H96" s="117">
        <v>3</v>
      </c>
      <c r="I96" s="118">
        <v>3</v>
      </c>
      <c r="J96" s="119">
        <v>2435785</v>
      </c>
      <c r="K96" s="120">
        <v>3</v>
      </c>
      <c r="L96" s="120">
        <v>28</v>
      </c>
      <c r="M96" s="120">
        <v>282</v>
      </c>
      <c r="N96" s="120">
        <v>2719</v>
      </c>
      <c r="O96" s="120">
        <v>18555</v>
      </c>
      <c r="P96" s="121">
        <v>188482</v>
      </c>
    </row>
    <row r="97" spans="1:16" x14ac:dyDescent="0.15">
      <c r="A97" s="151"/>
      <c r="B97" s="76" t="s">
        <v>318</v>
      </c>
      <c r="C97" s="152" t="s">
        <v>333</v>
      </c>
      <c r="D97" s="153">
        <v>4</v>
      </c>
      <c r="E97" s="153">
        <v>2</v>
      </c>
      <c r="F97" s="153">
        <v>0</v>
      </c>
      <c r="G97" s="153">
        <v>7</v>
      </c>
      <c r="H97" s="153">
        <v>2</v>
      </c>
      <c r="I97" s="154">
        <v>1</v>
      </c>
      <c r="J97" s="155">
        <v>5177681.25</v>
      </c>
      <c r="K97" s="156">
        <v>7</v>
      </c>
      <c r="L97" s="156">
        <v>37</v>
      </c>
      <c r="M97" s="156">
        <v>315</v>
      </c>
      <c r="N97" s="156">
        <v>3326</v>
      </c>
      <c r="O97" s="156">
        <v>31882</v>
      </c>
      <c r="P97" s="157">
        <v>308715</v>
      </c>
    </row>
    <row r="98" spans="1:16" x14ac:dyDescent="0.15">
      <c r="A98" s="149">
        <v>41</v>
      </c>
      <c r="B98" s="71" t="s">
        <v>169</v>
      </c>
      <c r="C98" s="150" t="s">
        <v>332</v>
      </c>
      <c r="D98" s="117">
        <v>0</v>
      </c>
      <c r="E98" s="117">
        <v>6</v>
      </c>
      <c r="F98" s="117">
        <v>6</v>
      </c>
      <c r="G98" s="117">
        <v>8</v>
      </c>
      <c r="H98" s="117">
        <v>3</v>
      </c>
      <c r="I98" s="118">
        <v>2</v>
      </c>
      <c r="J98" s="119">
        <v>2288667.5</v>
      </c>
      <c r="K98" s="120">
        <v>1</v>
      </c>
      <c r="L98" s="120">
        <v>15</v>
      </c>
      <c r="M98" s="120">
        <v>140</v>
      </c>
      <c r="N98" s="120">
        <v>1498</v>
      </c>
      <c r="O98" s="120">
        <v>15266</v>
      </c>
      <c r="P98" s="121">
        <v>151284</v>
      </c>
    </row>
    <row r="99" spans="1:16" x14ac:dyDescent="0.15">
      <c r="A99" s="151"/>
      <c r="B99" s="76" t="s">
        <v>319</v>
      </c>
      <c r="C99" s="152" t="s">
        <v>333</v>
      </c>
      <c r="D99" s="153">
        <v>2</v>
      </c>
      <c r="E99" s="153">
        <v>5</v>
      </c>
      <c r="F99" s="153">
        <v>6</v>
      </c>
      <c r="G99" s="153">
        <v>9</v>
      </c>
      <c r="H99" s="153">
        <v>3</v>
      </c>
      <c r="I99" s="154">
        <v>2</v>
      </c>
      <c r="J99" s="155">
        <v>5369791.25</v>
      </c>
      <c r="K99" s="156">
        <v>5</v>
      </c>
      <c r="L99" s="156">
        <v>46</v>
      </c>
      <c r="M99" s="156">
        <v>356</v>
      </c>
      <c r="N99" s="156">
        <v>3564</v>
      </c>
      <c r="O99" s="156">
        <v>35792</v>
      </c>
      <c r="P99" s="157">
        <v>352820</v>
      </c>
    </row>
    <row r="100" spans="1:16" x14ac:dyDescent="0.15">
      <c r="A100" s="149">
        <v>42</v>
      </c>
      <c r="B100" s="71" t="s">
        <v>170</v>
      </c>
      <c r="C100" s="150" t="s">
        <v>332</v>
      </c>
      <c r="D100" s="117">
        <v>7</v>
      </c>
      <c r="E100" s="117">
        <v>8</v>
      </c>
      <c r="F100" s="117">
        <v>6</v>
      </c>
      <c r="G100" s="117">
        <v>4</v>
      </c>
      <c r="H100" s="117">
        <v>3</v>
      </c>
      <c r="I100" s="118">
        <v>1</v>
      </c>
      <c r="J100" s="119">
        <v>2367161.25</v>
      </c>
      <c r="K100" s="120">
        <v>5</v>
      </c>
      <c r="L100" s="120">
        <v>11</v>
      </c>
      <c r="M100" s="120">
        <v>161</v>
      </c>
      <c r="N100" s="120">
        <v>1500</v>
      </c>
      <c r="O100" s="120">
        <v>14660</v>
      </c>
      <c r="P100" s="121">
        <v>143239</v>
      </c>
    </row>
    <row r="101" spans="1:16" x14ac:dyDescent="0.15">
      <c r="A101" s="151"/>
      <c r="B101" s="76" t="s">
        <v>320</v>
      </c>
      <c r="C101" s="152" t="s">
        <v>333</v>
      </c>
      <c r="D101" s="153">
        <v>9</v>
      </c>
      <c r="E101" s="153">
        <v>0</v>
      </c>
      <c r="F101" s="153">
        <v>3</v>
      </c>
      <c r="G101" s="153">
        <v>0</v>
      </c>
      <c r="H101" s="153">
        <v>7</v>
      </c>
      <c r="I101" s="154">
        <v>2</v>
      </c>
      <c r="J101" s="155">
        <v>5391926.25</v>
      </c>
      <c r="K101" s="156">
        <v>4</v>
      </c>
      <c r="L101" s="156">
        <v>27</v>
      </c>
      <c r="M101" s="156">
        <v>337</v>
      </c>
      <c r="N101" s="156">
        <v>3360</v>
      </c>
      <c r="O101" s="156">
        <v>36079</v>
      </c>
      <c r="P101" s="157">
        <v>354976</v>
      </c>
    </row>
    <row r="102" spans="1:16" x14ac:dyDescent="0.15">
      <c r="A102" s="149">
        <v>43</v>
      </c>
      <c r="B102" s="71" t="s">
        <v>171</v>
      </c>
      <c r="C102" s="150" t="s">
        <v>332</v>
      </c>
      <c r="D102" s="117">
        <v>6</v>
      </c>
      <c r="E102" s="117">
        <v>1</v>
      </c>
      <c r="F102" s="117">
        <v>8</v>
      </c>
      <c r="G102" s="117">
        <v>7</v>
      </c>
      <c r="H102" s="117">
        <v>7</v>
      </c>
      <c r="I102" s="118">
        <v>2</v>
      </c>
      <c r="J102" s="119">
        <v>2461643.75</v>
      </c>
      <c r="K102" s="120">
        <v>3</v>
      </c>
      <c r="L102" s="120">
        <v>16</v>
      </c>
      <c r="M102" s="120">
        <v>170</v>
      </c>
      <c r="N102" s="120">
        <v>1681</v>
      </c>
      <c r="O102" s="120">
        <v>16742</v>
      </c>
      <c r="P102" s="121">
        <v>166102</v>
      </c>
    </row>
    <row r="103" spans="1:16" x14ac:dyDescent="0.15">
      <c r="A103" s="151"/>
      <c r="B103" s="116" t="s">
        <v>321</v>
      </c>
      <c r="C103" s="152" t="s">
        <v>333</v>
      </c>
      <c r="D103" s="153">
        <v>1</v>
      </c>
      <c r="E103" s="153">
        <v>9</v>
      </c>
      <c r="F103" s="153">
        <v>7</v>
      </c>
      <c r="G103" s="153">
        <v>4</v>
      </c>
      <c r="H103" s="153">
        <v>9</v>
      </c>
      <c r="I103" s="154">
        <v>9</v>
      </c>
      <c r="J103" s="155">
        <v>5530637.5</v>
      </c>
      <c r="K103" s="156">
        <v>7</v>
      </c>
      <c r="L103" s="156">
        <v>38</v>
      </c>
      <c r="M103" s="156">
        <v>368</v>
      </c>
      <c r="N103" s="156">
        <v>3792</v>
      </c>
      <c r="O103" s="156">
        <v>38180</v>
      </c>
      <c r="P103" s="157">
        <v>388702</v>
      </c>
    </row>
    <row r="104" spans="1:16" x14ac:dyDescent="0.15">
      <c r="A104" s="149">
        <v>44</v>
      </c>
      <c r="B104" s="71" t="s">
        <v>172</v>
      </c>
      <c r="C104" s="150" t="s">
        <v>332</v>
      </c>
      <c r="D104" s="117">
        <v>9</v>
      </c>
      <c r="E104" s="117">
        <v>3</v>
      </c>
      <c r="F104" s="117">
        <v>2</v>
      </c>
      <c r="G104" s="117">
        <v>6</v>
      </c>
      <c r="H104" s="117">
        <v>7</v>
      </c>
      <c r="I104" s="118">
        <v>3</v>
      </c>
      <c r="J104" s="119">
        <v>2607146.25</v>
      </c>
      <c r="K104" s="120">
        <v>2</v>
      </c>
      <c r="L104" s="120">
        <v>24</v>
      </c>
      <c r="M104" s="120">
        <v>201</v>
      </c>
      <c r="N104" s="120">
        <v>2048</v>
      </c>
      <c r="O104" s="120">
        <v>20208</v>
      </c>
      <c r="P104" s="121">
        <v>202828</v>
      </c>
    </row>
    <row r="105" spans="1:16" x14ac:dyDescent="0.15">
      <c r="A105" s="151"/>
      <c r="B105" s="76" t="s">
        <v>322</v>
      </c>
      <c r="C105" s="152" t="s">
        <v>333</v>
      </c>
      <c r="D105" s="153">
        <v>9</v>
      </c>
      <c r="E105" s="153">
        <v>9</v>
      </c>
      <c r="F105" s="153">
        <v>6</v>
      </c>
      <c r="G105" s="153">
        <v>4</v>
      </c>
      <c r="H105" s="153">
        <v>8</v>
      </c>
      <c r="I105" s="154">
        <v>3</v>
      </c>
      <c r="J105" s="155">
        <v>5378605</v>
      </c>
      <c r="K105" s="156">
        <v>2</v>
      </c>
      <c r="L105" s="156">
        <v>50</v>
      </c>
      <c r="M105" s="156">
        <v>485</v>
      </c>
      <c r="N105" s="156">
        <v>4086</v>
      </c>
      <c r="O105" s="156">
        <v>39606</v>
      </c>
      <c r="P105" s="157">
        <v>399155</v>
      </c>
    </row>
    <row r="106" spans="1:16" x14ac:dyDescent="0.15">
      <c r="A106" s="149">
        <v>45</v>
      </c>
      <c r="B106" s="71" t="s">
        <v>173</v>
      </c>
      <c r="C106" s="150" t="s">
        <v>332</v>
      </c>
      <c r="D106" s="117">
        <v>2</v>
      </c>
      <c r="E106" s="117">
        <v>4</v>
      </c>
      <c r="F106" s="117">
        <v>6</v>
      </c>
      <c r="G106" s="117">
        <v>2</v>
      </c>
      <c r="H106" s="117">
        <v>8</v>
      </c>
      <c r="I106" s="118">
        <v>9</v>
      </c>
      <c r="J106" s="119">
        <v>2285325</v>
      </c>
      <c r="K106" s="120">
        <v>1</v>
      </c>
      <c r="L106" s="120">
        <v>14</v>
      </c>
      <c r="M106" s="120">
        <v>138</v>
      </c>
      <c r="N106" s="120">
        <v>1470</v>
      </c>
      <c r="O106" s="120">
        <v>15043</v>
      </c>
      <c r="P106" s="121">
        <v>155357</v>
      </c>
    </row>
    <row r="107" spans="1:16" x14ac:dyDescent="0.15">
      <c r="A107" s="151"/>
      <c r="B107" s="76" t="s">
        <v>323</v>
      </c>
      <c r="C107" s="152" t="s">
        <v>333</v>
      </c>
      <c r="D107" s="153">
        <v>7</v>
      </c>
      <c r="E107" s="153">
        <v>0</v>
      </c>
      <c r="F107" s="153">
        <v>8</v>
      </c>
      <c r="G107" s="153">
        <v>8</v>
      </c>
      <c r="H107" s="153">
        <v>2</v>
      </c>
      <c r="I107" s="154">
        <v>5</v>
      </c>
      <c r="J107" s="155">
        <v>5352185</v>
      </c>
      <c r="K107" s="156">
        <v>6</v>
      </c>
      <c r="L107" s="156">
        <v>45</v>
      </c>
      <c r="M107" s="156">
        <v>436</v>
      </c>
      <c r="N107" s="156">
        <v>4686</v>
      </c>
      <c r="O107" s="156">
        <v>47078</v>
      </c>
      <c r="P107" s="157">
        <v>459131</v>
      </c>
    </row>
    <row r="108" spans="1:16" x14ac:dyDescent="0.15">
      <c r="A108" s="149">
        <v>46</v>
      </c>
      <c r="B108" s="71" t="s">
        <v>174</v>
      </c>
      <c r="C108" s="150" t="s">
        <v>332</v>
      </c>
      <c r="D108" s="117">
        <v>1</v>
      </c>
      <c r="E108" s="117">
        <v>7</v>
      </c>
      <c r="F108" s="117">
        <v>0</v>
      </c>
      <c r="G108" s="117">
        <v>4</v>
      </c>
      <c r="H108" s="117">
        <v>6</v>
      </c>
      <c r="I108" s="118">
        <v>2</v>
      </c>
      <c r="J108" s="119">
        <v>2270297.5</v>
      </c>
      <c r="K108" s="120">
        <v>4</v>
      </c>
      <c r="L108" s="120">
        <v>18</v>
      </c>
      <c r="M108" s="120">
        <v>164</v>
      </c>
      <c r="N108" s="120">
        <v>1599</v>
      </c>
      <c r="O108" s="120">
        <v>15669</v>
      </c>
      <c r="P108" s="121">
        <v>154089</v>
      </c>
    </row>
    <row r="109" spans="1:16" x14ac:dyDescent="0.15">
      <c r="A109" s="151"/>
      <c r="B109" s="76" t="s">
        <v>324</v>
      </c>
      <c r="C109" s="152" t="s">
        <v>333</v>
      </c>
      <c r="D109" s="153">
        <v>8</v>
      </c>
      <c r="E109" s="153">
        <v>4</v>
      </c>
      <c r="F109" s="153">
        <v>6</v>
      </c>
      <c r="G109" s="153">
        <v>3</v>
      </c>
      <c r="H109" s="153">
        <v>9</v>
      </c>
      <c r="I109" s="154">
        <v>2</v>
      </c>
      <c r="J109" s="155">
        <v>5455027.5</v>
      </c>
      <c r="K109" s="156">
        <v>5</v>
      </c>
      <c r="L109" s="156">
        <v>32</v>
      </c>
      <c r="M109" s="156">
        <v>358</v>
      </c>
      <c r="N109" s="156">
        <v>3632</v>
      </c>
      <c r="O109" s="156">
        <v>34540</v>
      </c>
      <c r="P109" s="157">
        <v>368595</v>
      </c>
    </row>
    <row r="110" spans="1:16" x14ac:dyDescent="0.15">
      <c r="A110" s="149">
        <v>47</v>
      </c>
      <c r="B110" s="71" t="s">
        <v>175</v>
      </c>
      <c r="C110" s="150" t="s">
        <v>332</v>
      </c>
      <c r="D110" s="117">
        <v>5</v>
      </c>
      <c r="E110" s="117">
        <v>8</v>
      </c>
      <c r="F110" s="117">
        <v>1</v>
      </c>
      <c r="G110" s="117">
        <v>8</v>
      </c>
      <c r="H110" s="117">
        <v>4</v>
      </c>
      <c r="I110" s="118">
        <v>6</v>
      </c>
      <c r="J110" s="119">
        <v>2344727.5</v>
      </c>
      <c r="K110" s="120">
        <v>4</v>
      </c>
      <c r="L110" s="120">
        <v>13</v>
      </c>
      <c r="M110" s="120">
        <v>185</v>
      </c>
      <c r="N110" s="120">
        <v>1789</v>
      </c>
      <c r="O110" s="120">
        <v>18067</v>
      </c>
      <c r="P110" s="121">
        <v>174888</v>
      </c>
    </row>
    <row r="111" spans="1:16" x14ac:dyDescent="0.15">
      <c r="A111" s="151"/>
      <c r="B111" s="76" t="s">
        <v>325</v>
      </c>
      <c r="C111" s="152" t="s">
        <v>333</v>
      </c>
      <c r="D111" s="153">
        <v>9</v>
      </c>
      <c r="E111" s="153">
        <v>2</v>
      </c>
      <c r="F111" s="153">
        <v>1</v>
      </c>
      <c r="G111" s="153">
        <v>6</v>
      </c>
      <c r="H111" s="153">
        <v>5</v>
      </c>
      <c r="I111" s="154">
        <v>7</v>
      </c>
      <c r="J111" s="155">
        <v>5418333.75</v>
      </c>
      <c r="K111" s="156">
        <v>6</v>
      </c>
      <c r="L111" s="156">
        <v>47</v>
      </c>
      <c r="M111" s="156">
        <v>488</v>
      </c>
      <c r="N111" s="156">
        <v>4726</v>
      </c>
      <c r="O111" s="156">
        <v>47051</v>
      </c>
      <c r="P111" s="157">
        <v>464217</v>
      </c>
    </row>
    <row r="112" spans="1:16" x14ac:dyDescent="0.15">
      <c r="A112" s="149">
        <v>48</v>
      </c>
      <c r="B112" s="71" t="s">
        <v>176</v>
      </c>
      <c r="C112" s="150" t="s">
        <v>332</v>
      </c>
      <c r="D112" s="117">
        <v>9</v>
      </c>
      <c r="E112" s="117">
        <v>8</v>
      </c>
      <c r="F112" s="117">
        <v>4</v>
      </c>
      <c r="G112" s="117">
        <v>1</v>
      </c>
      <c r="H112" s="117">
        <v>7</v>
      </c>
      <c r="I112" s="118">
        <v>8</v>
      </c>
      <c r="J112" s="119">
        <v>2438697.5</v>
      </c>
      <c r="K112" s="120">
        <v>4</v>
      </c>
      <c r="L112" s="120">
        <v>19</v>
      </c>
      <c r="M112" s="120">
        <v>184</v>
      </c>
      <c r="N112" s="120">
        <v>1818</v>
      </c>
      <c r="O112" s="120">
        <v>18425</v>
      </c>
      <c r="P112" s="121">
        <v>183377</v>
      </c>
    </row>
    <row r="113" spans="1:16" x14ac:dyDescent="0.15">
      <c r="A113" s="151"/>
      <c r="B113" s="76" t="s">
        <v>326</v>
      </c>
      <c r="C113" s="152" t="s">
        <v>333</v>
      </c>
      <c r="D113" s="153">
        <v>9</v>
      </c>
      <c r="E113" s="153">
        <v>0</v>
      </c>
      <c r="F113" s="153">
        <v>9</v>
      </c>
      <c r="G113" s="153">
        <v>8</v>
      </c>
      <c r="H113" s="153">
        <v>5</v>
      </c>
      <c r="I113" s="154">
        <v>0</v>
      </c>
      <c r="J113" s="155">
        <v>5596398.75</v>
      </c>
      <c r="K113" s="156">
        <v>3</v>
      </c>
      <c r="L113" s="156">
        <v>34</v>
      </c>
      <c r="M113" s="156">
        <v>342</v>
      </c>
      <c r="N113" s="156">
        <v>3222</v>
      </c>
      <c r="O113" s="156">
        <v>32112</v>
      </c>
      <c r="P113" s="157">
        <v>301167</v>
      </c>
    </row>
    <row r="114" spans="1:16" x14ac:dyDescent="0.15">
      <c r="A114" s="149">
        <v>49</v>
      </c>
      <c r="B114" s="71" t="s">
        <v>177</v>
      </c>
      <c r="C114" s="150" t="s">
        <v>332</v>
      </c>
      <c r="D114" s="117">
        <v>7</v>
      </c>
      <c r="E114" s="117">
        <v>2</v>
      </c>
      <c r="F114" s="117">
        <v>4</v>
      </c>
      <c r="G114" s="117">
        <v>4</v>
      </c>
      <c r="H114" s="117">
        <v>1</v>
      </c>
      <c r="I114" s="118">
        <v>8</v>
      </c>
      <c r="J114" s="119">
        <v>2785966.25</v>
      </c>
      <c r="K114" s="120">
        <v>3</v>
      </c>
      <c r="L114" s="120">
        <v>11</v>
      </c>
      <c r="M114" s="120">
        <v>225</v>
      </c>
      <c r="N114" s="120">
        <v>2054</v>
      </c>
      <c r="O114" s="120">
        <v>20439</v>
      </c>
      <c r="P114" s="121">
        <v>209208</v>
      </c>
    </row>
    <row r="115" spans="1:16" x14ac:dyDescent="0.15">
      <c r="A115" s="151"/>
      <c r="B115" s="76" t="s">
        <v>388</v>
      </c>
      <c r="C115" s="152" t="s">
        <v>333</v>
      </c>
      <c r="D115" s="153">
        <v>2</v>
      </c>
      <c r="E115" s="153">
        <v>0</v>
      </c>
      <c r="F115" s="153">
        <v>5</v>
      </c>
      <c r="G115" s="153">
        <v>9</v>
      </c>
      <c r="H115" s="153">
        <v>4</v>
      </c>
      <c r="I115" s="154">
        <v>6</v>
      </c>
      <c r="J115" s="155">
        <v>6183848.75</v>
      </c>
      <c r="K115" s="156">
        <v>3</v>
      </c>
      <c r="L115" s="156">
        <v>44</v>
      </c>
      <c r="M115" s="156">
        <v>477</v>
      </c>
      <c r="N115" s="156">
        <v>4739</v>
      </c>
      <c r="O115" s="156">
        <v>47160</v>
      </c>
      <c r="P115" s="157">
        <v>460063</v>
      </c>
    </row>
    <row r="116" spans="1:16" x14ac:dyDescent="0.15">
      <c r="A116" s="149">
        <v>50</v>
      </c>
      <c r="B116" s="71" t="s">
        <v>178</v>
      </c>
      <c r="C116" s="150" t="s">
        <v>332</v>
      </c>
      <c r="D116" s="117">
        <v>4</v>
      </c>
      <c r="E116" s="117">
        <v>4</v>
      </c>
      <c r="F116" s="117">
        <v>2</v>
      </c>
      <c r="G116" s="117">
        <v>1</v>
      </c>
      <c r="H116" s="117">
        <v>7</v>
      </c>
      <c r="I116" s="118">
        <v>0</v>
      </c>
      <c r="J116" s="119">
        <v>2384546.25</v>
      </c>
      <c r="K116" s="120">
        <v>3</v>
      </c>
      <c r="L116" s="120">
        <v>9</v>
      </c>
      <c r="M116" s="120">
        <v>137</v>
      </c>
      <c r="N116" s="120">
        <v>1311</v>
      </c>
      <c r="O116" s="120">
        <v>13047</v>
      </c>
      <c r="P116" s="121">
        <v>132094</v>
      </c>
    </row>
    <row r="117" spans="1:16" x14ac:dyDescent="0.15">
      <c r="A117" s="151"/>
      <c r="B117" s="76" t="s">
        <v>389</v>
      </c>
      <c r="C117" s="152" t="s">
        <v>333</v>
      </c>
      <c r="D117" s="153">
        <v>3</v>
      </c>
      <c r="E117" s="153">
        <v>7</v>
      </c>
      <c r="F117" s="153">
        <v>2</v>
      </c>
      <c r="G117" s="153">
        <v>1</v>
      </c>
      <c r="H117" s="153">
        <v>5</v>
      </c>
      <c r="I117" s="154">
        <v>4</v>
      </c>
      <c r="J117" s="155">
        <v>5442250</v>
      </c>
      <c r="K117" s="156">
        <v>6</v>
      </c>
      <c r="L117" s="156">
        <v>44</v>
      </c>
      <c r="M117" s="156">
        <v>385</v>
      </c>
      <c r="N117" s="156">
        <v>3682</v>
      </c>
      <c r="O117" s="156">
        <v>37714</v>
      </c>
      <c r="P117" s="157">
        <v>360355</v>
      </c>
    </row>
    <row r="118" spans="1:16" x14ac:dyDescent="0.15">
      <c r="A118" s="149">
        <v>51</v>
      </c>
      <c r="B118" s="71" t="s">
        <v>179</v>
      </c>
      <c r="C118" s="150" t="s">
        <v>332</v>
      </c>
      <c r="D118" s="117">
        <v>0</v>
      </c>
      <c r="E118" s="117">
        <v>7</v>
      </c>
      <c r="F118" s="117">
        <v>1</v>
      </c>
      <c r="G118" s="117">
        <v>4</v>
      </c>
      <c r="H118" s="117">
        <v>8</v>
      </c>
      <c r="I118" s="118">
        <v>0</v>
      </c>
      <c r="J118" s="119">
        <v>2474311.25</v>
      </c>
      <c r="K118" s="120">
        <v>1</v>
      </c>
      <c r="L118" s="120">
        <v>9</v>
      </c>
      <c r="M118" s="120">
        <v>123</v>
      </c>
      <c r="N118" s="120">
        <v>1325</v>
      </c>
      <c r="O118" s="120">
        <v>13498</v>
      </c>
      <c r="P118" s="121">
        <v>138005</v>
      </c>
    </row>
    <row r="119" spans="1:16" x14ac:dyDescent="0.15">
      <c r="A119" s="151"/>
      <c r="B119" s="76" t="s">
        <v>390</v>
      </c>
      <c r="C119" s="152" t="s">
        <v>333</v>
      </c>
      <c r="D119" s="153">
        <v>2</v>
      </c>
      <c r="E119" s="153">
        <v>3</v>
      </c>
      <c r="F119" s="153">
        <v>5</v>
      </c>
      <c r="G119" s="153">
        <v>4</v>
      </c>
      <c r="H119" s="153">
        <v>5</v>
      </c>
      <c r="I119" s="154">
        <v>2</v>
      </c>
      <c r="J119" s="155">
        <v>5847045</v>
      </c>
      <c r="K119" s="156">
        <v>6</v>
      </c>
      <c r="L119" s="156">
        <v>40</v>
      </c>
      <c r="M119" s="156">
        <v>383</v>
      </c>
      <c r="N119" s="156">
        <v>4247</v>
      </c>
      <c r="O119" s="156">
        <v>42443</v>
      </c>
      <c r="P119" s="157">
        <v>397439</v>
      </c>
    </row>
    <row r="120" spans="1:16" x14ac:dyDescent="0.15">
      <c r="A120" s="149">
        <v>52</v>
      </c>
      <c r="B120" s="71">
        <v>42361</v>
      </c>
      <c r="C120" s="150" t="s">
        <v>332</v>
      </c>
      <c r="D120" s="117">
        <v>1</v>
      </c>
      <c r="E120" s="117">
        <v>4</v>
      </c>
      <c r="F120" s="117">
        <v>1</v>
      </c>
      <c r="G120" s="117">
        <v>1</v>
      </c>
      <c r="H120" s="117">
        <v>1</v>
      </c>
      <c r="I120" s="118">
        <v>0</v>
      </c>
      <c r="J120" s="119">
        <v>2661618.75</v>
      </c>
      <c r="K120" s="120">
        <v>1</v>
      </c>
      <c r="L120" s="120">
        <v>11</v>
      </c>
      <c r="M120" s="120">
        <v>151</v>
      </c>
      <c r="N120" s="120">
        <v>1485</v>
      </c>
      <c r="O120" s="120">
        <v>14752</v>
      </c>
      <c r="P120" s="121">
        <v>149366</v>
      </c>
    </row>
    <row r="121" spans="1:16" x14ac:dyDescent="0.15">
      <c r="A121" s="151"/>
      <c r="B121" s="76" t="s">
        <v>391</v>
      </c>
      <c r="C121" s="152" t="s">
        <v>333</v>
      </c>
      <c r="D121" s="145">
        <v>3</v>
      </c>
      <c r="E121" s="145">
        <v>4</v>
      </c>
      <c r="F121" s="145">
        <v>9</v>
      </c>
      <c r="G121" s="145">
        <v>0</v>
      </c>
      <c r="H121" s="145">
        <v>1</v>
      </c>
      <c r="I121" s="146">
        <v>6</v>
      </c>
      <c r="J121" s="155">
        <v>5425137.5</v>
      </c>
      <c r="K121" s="156">
        <v>4</v>
      </c>
      <c r="L121" s="156">
        <v>35</v>
      </c>
      <c r="M121" s="156">
        <v>363</v>
      </c>
      <c r="N121" s="156">
        <v>3469</v>
      </c>
      <c r="O121" s="156">
        <v>38343</v>
      </c>
      <c r="P121" s="157">
        <v>405500</v>
      </c>
    </row>
    <row r="122" spans="1:16" x14ac:dyDescent="0.15">
      <c r="A122" s="149">
        <v>53</v>
      </c>
      <c r="B122" s="166">
        <v>42368</v>
      </c>
      <c r="C122" s="150" t="s">
        <v>332</v>
      </c>
      <c r="D122" s="117">
        <v>2</v>
      </c>
      <c r="E122" s="117">
        <v>9</v>
      </c>
      <c r="F122" s="117">
        <v>5</v>
      </c>
      <c r="G122" s="117">
        <v>4</v>
      </c>
      <c r="H122" s="117">
        <v>7</v>
      </c>
      <c r="I122" s="118">
        <v>7</v>
      </c>
      <c r="J122" s="119">
        <v>2649175</v>
      </c>
      <c r="K122" s="120">
        <v>6</v>
      </c>
      <c r="L122" s="120">
        <v>33</v>
      </c>
      <c r="M122" s="120">
        <v>266</v>
      </c>
      <c r="N122" s="120">
        <v>2590</v>
      </c>
      <c r="O122" s="120">
        <v>29508</v>
      </c>
      <c r="P122" s="121">
        <v>217958</v>
      </c>
    </row>
    <row r="123" spans="1:16" x14ac:dyDescent="0.15">
      <c r="A123" s="151"/>
      <c r="B123" s="167">
        <v>42371</v>
      </c>
      <c r="C123" s="152" t="s">
        <v>333</v>
      </c>
      <c r="D123" s="145">
        <v>3</v>
      </c>
      <c r="E123" s="145">
        <v>1</v>
      </c>
      <c r="F123" s="145">
        <v>8</v>
      </c>
      <c r="G123" s="145">
        <v>2</v>
      </c>
      <c r="H123" s="145">
        <v>1</v>
      </c>
      <c r="I123" s="146">
        <v>7</v>
      </c>
      <c r="J123" s="155">
        <v>5769098.75</v>
      </c>
      <c r="K123" s="156">
        <v>4</v>
      </c>
      <c r="L123" s="156">
        <v>33</v>
      </c>
      <c r="M123" s="156">
        <v>525</v>
      </c>
      <c r="N123" s="156">
        <v>4869</v>
      </c>
      <c r="O123" s="156">
        <v>48407</v>
      </c>
      <c r="P123" s="157">
        <v>489928</v>
      </c>
    </row>
    <row r="124" spans="1:16" x14ac:dyDescent="0.15">
      <c r="A124" s="160"/>
      <c r="B124" s="161"/>
      <c r="C124" s="161"/>
      <c r="D124" s="162"/>
      <c r="E124" s="162"/>
      <c r="F124" s="162"/>
      <c r="G124" s="162"/>
      <c r="H124" s="162" t="s">
        <v>23</v>
      </c>
      <c r="I124" s="162"/>
      <c r="J124" s="163"/>
      <c r="K124" s="164">
        <f t="shared" ref="K124:P124" si="1">SUM(K70:K123)</f>
        <v>182</v>
      </c>
      <c r="L124" s="164">
        <f t="shared" si="1"/>
        <v>1509</v>
      </c>
      <c r="M124" s="164">
        <f t="shared" si="1"/>
        <v>15574</v>
      </c>
      <c r="N124" s="164">
        <f t="shared" si="1"/>
        <v>153998</v>
      </c>
      <c r="O124" s="164">
        <f t="shared" si="1"/>
        <v>1545550</v>
      </c>
      <c r="P124" s="165">
        <f t="shared" si="1"/>
        <v>15393574</v>
      </c>
    </row>
    <row r="125" spans="1:16" x14ac:dyDescent="0.15">
      <c r="J125" s="168"/>
    </row>
  </sheetData>
  <printOptions horizontalCentered="1" verticalCentered="1"/>
  <pageMargins left="0" right="0" top="0" bottom="0.39370078740157483" header="0.23622047244094491" footer="0.23622047244094491"/>
  <pageSetup paperSize="9" scale="86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3:P127"/>
  <sheetViews>
    <sheetView workbookViewId="0">
      <pane xSplit="3" ySplit="7" topLeftCell="D8" activePane="bottomRight" state="frozenSplit"/>
      <selection pane="topRight"/>
      <selection pane="bottomLeft"/>
      <selection pane="bottomRight" activeCell="A3" sqref="A3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392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2016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 t="s">
        <v>183</v>
      </c>
      <c r="C8" s="150" t="s">
        <v>332</v>
      </c>
      <c r="D8" s="117">
        <v>8</v>
      </c>
      <c r="E8" s="117">
        <v>9</v>
      </c>
      <c r="F8" s="117">
        <v>6</v>
      </c>
      <c r="G8" s="117">
        <v>2</v>
      </c>
      <c r="H8" s="117">
        <v>6</v>
      </c>
      <c r="I8" s="118">
        <v>4</v>
      </c>
      <c r="J8" s="119">
        <v>2455415</v>
      </c>
      <c r="K8" s="120">
        <v>3</v>
      </c>
      <c r="L8" s="120">
        <v>15</v>
      </c>
      <c r="M8" s="120">
        <v>176</v>
      </c>
      <c r="N8" s="120">
        <v>1815</v>
      </c>
      <c r="O8" s="120">
        <v>17067</v>
      </c>
      <c r="P8" s="121">
        <v>163275</v>
      </c>
    </row>
    <row r="9" spans="1:16" x14ac:dyDescent="0.15">
      <c r="A9" s="151"/>
      <c r="B9" s="76" t="s">
        <v>364</v>
      </c>
      <c r="C9" s="152" t="s">
        <v>333</v>
      </c>
      <c r="D9" s="153">
        <v>1</v>
      </c>
      <c r="E9" s="153">
        <v>4</v>
      </c>
      <c r="F9" s="153">
        <v>6</v>
      </c>
      <c r="G9" s="153">
        <v>7</v>
      </c>
      <c r="H9" s="153">
        <v>1</v>
      </c>
      <c r="I9" s="154">
        <v>9</v>
      </c>
      <c r="J9" s="155">
        <v>5672970</v>
      </c>
      <c r="K9" s="156">
        <v>3</v>
      </c>
      <c r="L9" s="156">
        <v>38</v>
      </c>
      <c r="M9" s="156">
        <v>400</v>
      </c>
      <c r="N9" s="156">
        <v>3893</v>
      </c>
      <c r="O9" s="156">
        <v>37547</v>
      </c>
      <c r="P9" s="157">
        <v>404815</v>
      </c>
    </row>
    <row r="10" spans="1:16" x14ac:dyDescent="0.15">
      <c r="A10" s="149">
        <v>2</v>
      </c>
      <c r="B10" s="71" t="s">
        <v>184</v>
      </c>
      <c r="C10" s="150" t="s">
        <v>332</v>
      </c>
      <c r="D10" s="117">
        <v>0</v>
      </c>
      <c r="E10" s="117">
        <v>5</v>
      </c>
      <c r="F10" s="117">
        <v>2</v>
      </c>
      <c r="G10" s="117">
        <v>3</v>
      </c>
      <c r="H10" s="117">
        <v>7</v>
      </c>
      <c r="I10" s="118">
        <v>2</v>
      </c>
      <c r="J10" s="119">
        <v>2312916.25</v>
      </c>
      <c r="K10" s="120">
        <v>3</v>
      </c>
      <c r="L10" s="120">
        <v>18</v>
      </c>
      <c r="M10" s="120">
        <v>163</v>
      </c>
      <c r="N10" s="120">
        <v>1615</v>
      </c>
      <c r="O10" s="120">
        <v>16266</v>
      </c>
      <c r="P10" s="121">
        <v>159499</v>
      </c>
    </row>
    <row r="11" spans="1:16" x14ac:dyDescent="0.15">
      <c r="A11" s="151"/>
      <c r="B11" s="76" t="s">
        <v>26</v>
      </c>
      <c r="C11" s="152" t="s">
        <v>333</v>
      </c>
      <c r="D11" s="153">
        <v>1</v>
      </c>
      <c r="E11" s="153">
        <v>8</v>
      </c>
      <c r="F11" s="153">
        <v>5</v>
      </c>
      <c r="G11" s="153">
        <v>5</v>
      </c>
      <c r="H11" s="153">
        <v>9</v>
      </c>
      <c r="I11" s="154">
        <v>0</v>
      </c>
      <c r="J11" s="155">
        <v>5358951.25</v>
      </c>
      <c r="K11" s="156">
        <v>3</v>
      </c>
      <c r="L11" s="156">
        <v>27</v>
      </c>
      <c r="M11" s="156">
        <v>284</v>
      </c>
      <c r="N11" s="156">
        <v>2844</v>
      </c>
      <c r="O11" s="156">
        <v>27049</v>
      </c>
      <c r="P11" s="157">
        <v>293360</v>
      </c>
    </row>
    <row r="12" spans="1:16" x14ac:dyDescent="0.15">
      <c r="A12" s="149">
        <v>3</v>
      </c>
      <c r="B12" s="71" t="s">
        <v>185</v>
      </c>
      <c r="C12" s="150" t="s">
        <v>332</v>
      </c>
      <c r="D12" s="117">
        <v>9</v>
      </c>
      <c r="E12" s="117">
        <v>6</v>
      </c>
      <c r="F12" s="117">
        <v>3</v>
      </c>
      <c r="G12" s="117">
        <v>1</v>
      </c>
      <c r="H12" s="117">
        <v>4</v>
      </c>
      <c r="I12" s="118">
        <v>8</v>
      </c>
      <c r="J12" s="119">
        <v>2244196.25</v>
      </c>
      <c r="K12" s="120">
        <v>3</v>
      </c>
      <c r="L12" s="120">
        <v>20</v>
      </c>
      <c r="M12" s="120">
        <v>191</v>
      </c>
      <c r="N12" s="120">
        <v>1727</v>
      </c>
      <c r="O12" s="120">
        <v>17438</v>
      </c>
      <c r="P12" s="121">
        <v>170867</v>
      </c>
    </row>
    <row r="13" spans="1:16" x14ac:dyDescent="0.15">
      <c r="A13" s="151"/>
      <c r="B13" s="76" t="s">
        <v>27</v>
      </c>
      <c r="C13" s="152" t="s">
        <v>333</v>
      </c>
      <c r="D13" s="153">
        <v>2</v>
      </c>
      <c r="E13" s="153">
        <v>1</v>
      </c>
      <c r="F13" s="153">
        <v>9</v>
      </c>
      <c r="G13" s="153">
        <v>3</v>
      </c>
      <c r="H13" s="153">
        <v>5</v>
      </c>
      <c r="I13" s="154">
        <v>0</v>
      </c>
      <c r="J13" s="155">
        <v>5268783.75</v>
      </c>
      <c r="K13" s="156">
        <v>3</v>
      </c>
      <c r="L13" s="156">
        <v>20</v>
      </c>
      <c r="M13" s="156">
        <v>268</v>
      </c>
      <c r="N13" s="156">
        <v>3027</v>
      </c>
      <c r="O13" s="156">
        <v>30540</v>
      </c>
      <c r="P13" s="157">
        <v>288016</v>
      </c>
    </row>
    <row r="14" spans="1:16" x14ac:dyDescent="0.15">
      <c r="A14" s="149">
        <v>4</v>
      </c>
      <c r="B14" s="71" t="s">
        <v>186</v>
      </c>
      <c r="C14" s="150" t="s">
        <v>332</v>
      </c>
      <c r="D14" s="117">
        <v>2</v>
      </c>
      <c r="E14" s="117">
        <v>3</v>
      </c>
      <c r="F14" s="117">
        <v>0</v>
      </c>
      <c r="G14" s="117">
        <v>5</v>
      </c>
      <c r="H14" s="117">
        <v>0</v>
      </c>
      <c r="I14" s="118">
        <v>0</v>
      </c>
      <c r="J14" s="119">
        <v>2320387.5</v>
      </c>
      <c r="K14" s="120" t="s">
        <v>22</v>
      </c>
      <c r="L14" s="120">
        <v>24</v>
      </c>
      <c r="M14" s="120">
        <v>186</v>
      </c>
      <c r="N14" s="120">
        <v>1674</v>
      </c>
      <c r="O14" s="120">
        <v>15930</v>
      </c>
      <c r="P14" s="121">
        <v>128078</v>
      </c>
    </row>
    <row r="15" spans="1:16" x14ac:dyDescent="0.15">
      <c r="A15" s="151"/>
      <c r="B15" s="76" t="s">
        <v>28</v>
      </c>
      <c r="C15" s="152" t="s">
        <v>333</v>
      </c>
      <c r="D15" s="153">
        <v>7</v>
      </c>
      <c r="E15" s="153">
        <v>2</v>
      </c>
      <c r="F15" s="153">
        <v>3</v>
      </c>
      <c r="G15" s="153">
        <v>3</v>
      </c>
      <c r="H15" s="153">
        <v>4</v>
      </c>
      <c r="I15" s="154">
        <v>6</v>
      </c>
      <c r="J15" s="155">
        <v>5497150</v>
      </c>
      <c r="K15" s="156">
        <v>3</v>
      </c>
      <c r="L15" s="156">
        <v>35</v>
      </c>
      <c r="M15" s="156">
        <v>408</v>
      </c>
      <c r="N15" s="156">
        <v>4341</v>
      </c>
      <c r="O15" s="156">
        <v>42198</v>
      </c>
      <c r="P15" s="157">
        <v>406971</v>
      </c>
    </row>
    <row r="16" spans="1:16" x14ac:dyDescent="0.15">
      <c r="A16" s="149">
        <v>5</v>
      </c>
      <c r="B16" s="71" t="s">
        <v>187</v>
      </c>
      <c r="C16" s="150" t="s">
        <v>332</v>
      </c>
      <c r="D16" s="117">
        <v>5</v>
      </c>
      <c r="E16" s="117">
        <v>6</v>
      </c>
      <c r="F16" s="117">
        <v>2</v>
      </c>
      <c r="G16" s="117">
        <v>0</v>
      </c>
      <c r="H16" s="117">
        <v>3</v>
      </c>
      <c r="I16" s="118">
        <v>1</v>
      </c>
      <c r="J16" s="119">
        <v>2515003.75</v>
      </c>
      <c r="K16" s="120">
        <v>1</v>
      </c>
      <c r="L16" s="120">
        <v>7</v>
      </c>
      <c r="M16" s="120">
        <v>132</v>
      </c>
      <c r="N16" s="120">
        <v>1505</v>
      </c>
      <c r="O16" s="120">
        <v>15738</v>
      </c>
      <c r="P16" s="121">
        <v>151670</v>
      </c>
    </row>
    <row r="17" spans="1:16" x14ac:dyDescent="0.15">
      <c r="A17" s="151"/>
      <c r="B17" s="76" t="s">
        <v>29</v>
      </c>
      <c r="C17" s="152" t="s">
        <v>333</v>
      </c>
      <c r="D17" s="153">
        <v>8</v>
      </c>
      <c r="E17" s="153">
        <v>4</v>
      </c>
      <c r="F17" s="153">
        <v>8</v>
      </c>
      <c r="G17" s="153">
        <v>6</v>
      </c>
      <c r="H17" s="153">
        <v>2</v>
      </c>
      <c r="I17" s="154">
        <v>3</v>
      </c>
      <c r="J17" s="155">
        <v>5672866.25</v>
      </c>
      <c r="K17" s="156">
        <v>2</v>
      </c>
      <c r="L17" s="156">
        <v>42</v>
      </c>
      <c r="M17" s="156">
        <v>385</v>
      </c>
      <c r="N17" s="156">
        <v>4247</v>
      </c>
      <c r="O17" s="156">
        <v>41124</v>
      </c>
      <c r="P17" s="157">
        <v>419023</v>
      </c>
    </row>
    <row r="18" spans="1:16" x14ac:dyDescent="0.15">
      <c r="A18" s="149">
        <v>6</v>
      </c>
      <c r="B18" s="71" t="s">
        <v>188</v>
      </c>
      <c r="C18" s="150" t="s">
        <v>332</v>
      </c>
      <c r="D18" s="117">
        <v>5</v>
      </c>
      <c r="E18" s="117">
        <v>7</v>
      </c>
      <c r="F18" s="117">
        <v>4</v>
      </c>
      <c r="G18" s="117">
        <v>7</v>
      </c>
      <c r="H18" s="117">
        <v>5</v>
      </c>
      <c r="I18" s="118">
        <v>4</v>
      </c>
      <c r="J18" s="119">
        <v>2629790</v>
      </c>
      <c r="K18" s="120" t="s">
        <v>22</v>
      </c>
      <c r="L18" s="120">
        <v>17</v>
      </c>
      <c r="M18" s="120">
        <v>193</v>
      </c>
      <c r="N18" s="120">
        <v>1836</v>
      </c>
      <c r="O18" s="120">
        <v>18345</v>
      </c>
      <c r="P18" s="121">
        <v>174354</v>
      </c>
    </row>
    <row r="19" spans="1:16" x14ac:dyDescent="0.15">
      <c r="A19" s="151"/>
      <c r="B19" s="76" t="s">
        <v>30</v>
      </c>
      <c r="C19" s="152" t="s">
        <v>333</v>
      </c>
      <c r="D19" s="153">
        <v>2</v>
      </c>
      <c r="E19" s="153">
        <v>5</v>
      </c>
      <c r="F19" s="153">
        <v>3</v>
      </c>
      <c r="G19" s="153">
        <v>3</v>
      </c>
      <c r="H19" s="153">
        <v>1</v>
      </c>
      <c r="I19" s="154">
        <v>7</v>
      </c>
      <c r="J19" s="155">
        <v>5926483.75</v>
      </c>
      <c r="K19" s="156">
        <v>9</v>
      </c>
      <c r="L19" s="156">
        <v>39</v>
      </c>
      <c r="M19" s="156">
        <v>521</v>
      </c>
      <c r="N19" s="156">
        <v>4992</v>
      </c>
      <c r="O19" s="156">
        <v>50209</v>
      </c>
      <c r="P19" s="157">
        <v>505928</v>
      </c>
    </row>
    <row r="20" spans="1:16" x14ac:dyDescent="0.15">
      <c r="A20" s="149">
        <v>7</v>
      </c>
      <c r="B20" s="71" t="s">
        <v>189</v>
      </c>
      <c r="C20" s="150" t="s">
        <v>332</v>
      </c>
      <c r="D20" s="117">
        <v>9</v>
      </c>
      <c r="E20" s="117">
        <v>6</v>
      </c>
      <c r="F20" s="117">
        <v>5</v>
      </c>
      <c r="G20" s="117">
        <v>9</v>
      </c>
      <c r="H20" s="117">
        <v>6</v>
      </c>
      <c r="I20" s="118">
        <v>3</v>
      </c>
      <c r="J20" s="119">
        <v>2344110</v>
      </c>
      <c r="K20" s="120">
        <v>1</v>
      </c>
      <c r="L20" s="120">
        <v>18</v>
      </c>
      <c r="M20" s="120">
        <v>178</v>
      </c>
      <c r="N20" s="120">
        <v>2068</v>
      </c>
      <c r="O20" s="120">
        <v>18879</v>
      </c>
      <c r="P20" s="121">
        <v>182918</v>
      </c>
    </row>
    <row r="21" spans="1:16" x14ac:dyDescent="0.15">
      <c r="A21" s="151"/>
      <c r="B21" s="76" t="s">
        <v>31</v>
      </c>
      <c r="C21" s="152" t="s">
        <v>333</v>
      </c>
      <c r="D21" s="153">
        <v>3</v>
      </c>
      <c r="E21" s="153">
        <v>1</v>
      </c>
      <c r="F21" s="153">
        <v>9</v>
      </c>
      <c r="G21" s="153">
        <v>2</v>
      </c>
      <c r="H21" s="153">
        <v>6</v>
      </c>
      <c r="I21" s="154">
        <v>1</v>
      </c>
      <c r="J21" s="155">
        <v>5362147.5</v>
      </c>
      <c r="K21" s="156">
        <v>2</v>
      </c>
      <c r="L21" s="156">
        <v>33</v>
      </c>
      <c r="M21" s="156">
        <v>298</v>
      </c>
      <c r="N21" s="156">
        <v>3272</v>
      </c>
      <c r="O21" s="156">
        <v>33481</v>
      </c>
      <c r="P21" s="157">
        <v>318932</v>
      </c>
    </row>
    <row r="22" spans="1:16" x14ac:dyDescent="0.15">
      <c r="A22" s="149">
        <v>8</v>
      </c>
      <c r="B22" s="71" t="s">
        <v>190</v>
      </c>
      <c r="C22" s="150" t="s">
        <v>332</v>
      </c>
      <c r="D22" s="117">
        <v>3</v>
      </c>
      <c r="E22" s="117">
        <v>6</v>
      </c>
      <c r="F22" s="117">
        <v>1</v>
      </c>
      <c r="G22" s="117">
        <v>2</v>
      </c>
      <c r="H22" s="117">
        <v>6</v>
      </c>
      <c r="I22" s="118">
        <v>4</v>
      </c>
      <c r="J22" s="119">
        <v>2258990</v>
      </c>
      <c r="K22" s="120" t="s">
        <v>22</v>
      </c>
      <c r="L22" s="120">
        <v>20</v>
      </c>
      <c r="M22" s="120">
        <v>191</v>
      </c>
      <c r="N22" s="120">
        <v>1620</v>
      </c>
      <c r="O22" s="120">
        <v>15725</v>
      </c>
      <c r="P22" s="121">
        <v>148761</v>
      </c>
    </row>
    <row r="23" spans="1:16" x14ac:dyDescent="0.15">
      <c r="A23" s="151"/>
      <c r="B23" s="76" t="s">
        <v>32</v>
      </c>
      <c r="C23" s="152" t="s">
        <v>333</v>
      </c>
      <c r="D23" s="153">
        <v>1</v>
      </c>
      <c r="E23" s="153">
        <v>5</v>
      </c>
      <c r="F23" s="153">
        <v>8</v>
      </c>
      <c r="G23" s="153">
        <v>8</v>
      </c>
      <c r="H23" s="153">
        <v>0</v>
      </c>
      <c r="I23" s="154">
        <v>8</v>
      </c>
      <c r="J23" s="155">
        <v>5381130</v>
      </c>
      <c r="K23" s="156">
        <v>6</v>
      </c>
      <c r="L23" s="156">
        <v>31</v>
      </c>
      <c r="M23" s="156">
        <v>317</v>
      </c>
      <c r="N23" s="156">
        <v>3737</v>
      </c>
      <c r="O23" s="156">
        <v>35190</v>
      </c>
      <c r="P23" s="157">
        <v>443012</v>
      </c>
    </row>
    <row r="24" spans="1:16" x14ac:dyDescent="0.15">
      <c r="A24" s="149">
        <v>9</v>
      </c>
      <c r="B24" s="71" t="s">
        <v>191</v>
      </c>
      <c r="C24" s="150" t="s">
        <v>332</v>
      </c>
      <c r="D24" s="117">
        <v>7</v>
      </c>
      <c r="E24" s="117">
        <v>2</v>
      </c>
      <c r="F24" s="117">
        <v>3</v>
      </c>
      <c r="G24" s="117">
        <v>8</v>
      </c>
      <c r="H24" s="117">
        <v>5</v>
      </c>
      <c r="I24" s="118">
        <v>7</v>
      </c>
      <c r="J24" s="119">
        <v>2305021.25</v>
      </c>
      <c r="K24" s="120">
        <v>3</v>
      </c>
      <c r="L24" s="120">
        <v>16</v>
      </c>
      <c r="M24" s="120">
        <v>208</v>
      </c>
      <c r="N24" s="120">
        <v>2031</v>
      </c>
      <c r="O24" s="120">
        <v>20178</v>
      </c>
      <c r="P24" s="121">
        <v>196507</v>
      </c>
    </row>
    <row r="25" spans="1:16" x14ac:dyDescent="0.15">
      <c r="A25" s="151"/>
      <c r="B25" s="76" t="s">
        <v>85</v>
      </c>
      <c r="C25" s="152" t="s">
        <v>333</v>
      </c>
      <c r="D25" s="153">
        <v>8</v>
      </c>
      <c r="E25" s="153">
        <v>0</v>
      </c>
      <c r="F25" s="153">
        <v>5</v>
      </c>
      <c r="G25" s="153">
        <v>5</v>
      </c>
      <c r="H25" s="153">
        <v>8</v>
      </c>
      <c r="I25" s="154">
        <v>7</v>
      </c>
      <c r="J25" s="155">
        <v>5480073.75</v>
      </c>
      <c r="K25" s="156">
        <v>1</v>
      </c>
      <c r="L25" s="156">
        <v>34</v>
      </c>
      <c r="M25" s="156">
        <v>484</v>
      </c>
      <c r="N25" s="156">
        <v>4545</v>
      </c>
      <c r="O25" s="156">
        <v>44786</v>
      </c>
      <c r="P25" s="157">
        <v>469973</v>
      </c>
    </row>
    <row r="26" spans="1:16" x14ac:dyDescent="0.15">
      <c r="A26" s="149">
        <v>10</v>
      </c>
      <c r="B26" s="71" t="s">
        <v>192</v>
      </c>
      <c r="C26" s="150" t="s">
        <v>332</v>
      </c>
      <c r="D26" s="117">
        <v>2</v>
      </c>
      <c r="E26" s="117">
        <v>3</v>
      </c>
      <c r="F26" s="117">
        <v>1</v>
      </c>
      <c r="G26" s="117">
        <v>8</v>
      </c>
      <c r="H26" s="117">
        <v>1</v>
      </c>
      <c r="I26" s="118">
        <v>0</v>
      </c>
      <c r="J26" s="119">
        <v>2403920</v>
      </c>
      <c r="K26" s="120">
        <v>2</v>
      </c>
      <c r="L26" s="120">
        <v>11</v>
      </c>
      <c r="M26" s="120">
        <v>140</v>
      </c>
      <c r="N26" s="120">
        <v>1329</v>
      </c>
      <c r="O26" s="120">
        <v>13670</v>
      </c>
      <c r="P26" s="121">
        <v>137538</v>
      </c>
    </row>
    <row r="27" spans="1:16" x14ac:dyDescent="0.15">
      <c r="A27" s="151"/>
      <c r="B27" s="76" t="s">
        <v>86</v>
      </c>
      <c r="C27" s="152" t="s">
        <v>333</v>
      </c>
      <c r="D27" s="153">
        <v>7</v>
      </c>
      <c r="E27" s="153">
        <v>6</v>
      </c>
      <c r="F27" s="153">
        <v>6</v>
      </c>
      <c r="G27" s="153">
        <v>8</v>
      </c>
      <c r="H27" s="153">
        <v>2</v>
      </c>
      <c r="I27" s="154">
        <v>9</v>
      </c>
      <c r="J27" s="155">
        <v>5566031.25</v>
      </c>
      <c r="K27" s="156">
        <v>4</v>
      </c>
      <c r="L27" s="156">
        <v>58</v>
      </c>
      <c r="M27" s="156">
        <v>389</v>
      </c>
      <c r="N27" s="156">
        <v>3961</v>
      </c>
      <c r="O27" s="156">
        <v>38697</v>
      </c>
      <c r="P27" s="157">
        <v>387209</v>
      </c>
    </row>
    <row r="28" spans="1:16" x14ac:dyDescent="0.15">
      <c r="A28" s="149">
        <v>11</v>
      </c>
      <c r="B28" s="71" t="s">
        <v>193</v>
      </c>
      <c r="C28" s="150" t="s">
        <v>332</v>
      </c>
      <c r="D28" s="117">
        <v>6</v>
      </c>
      <c r="E28" s="117">
        <v>3</v>
      </c>
      <c r="F28" s="117">
        <v>1</v>
      </c>
      <c r="G28" s="117">
        <v>0</v>
      </c>
      <c r="H28" s="117">
        <v>8</v>
      </c>
      <c r="I28" s="118">
        <v>0</v>
      </c>
      <c r="J28" s="119">
        <v>2311906.25</v>
      </c>
      <c r="K28" s="120">
        <v>1</v>
      </c>
      <c r="L28" s="120">
        <v>16</v>
      </c>
      <c r="M28" s="120">
        <v>127</v>
      </c>
      <c r="N28" s="120">
        <v>1235</v>
      </c>
      <c r="O28" s="120">
        <v>13033</v>
      </c>
      <c r="P28" s="121">
        <v>132293</v>
      </c>
    </row>
    <row r="29" spans="1:16" x14ac:dyDescent="0.15">
      <c r="A29" s="151"/>
      <c r="B29" s="76" t="s">
        <v>87</v>
      </c>
      <c r="C29" s="152" t="s">
        <v>333</v>
      </c>
      <c r="D29" s="153">
        <v>6</v>
      </c>
      <c r="E29" s="153">
        <v>7</v>
      </c>
      <c r="F29" s="153">
        <v>5</v>
      </c>
      <c r="G29" s="153">
        <v>5</v>
      </c>
      <c r="H29" s="153">
        <v>4</v>
      </c>
      <c r="I29" s="154">
        <v>5</v>
      </c>
      <c r="J29" s="155">
        <v>5527581.25</v>
      </c>
      <c r="K29" s="156">
        <v>5</v>
      </c>
      <c r="L29" s="156">
        <v>39</v>
      </c>
      <c r="M29" s="156">
        <v>466</v>
      </c>
      <c r="N29" s="156">
        <v>5115</v>
      </c>
      <c r="O29" s="156">
        <v>48953</v>
      </c>
      <c r="P29" s="157">
        <v>468793</v>
      </c>
    </row>
    <row r="30" spans="1:16" x14ac:dyDescent="0.15">
      <c r="A30" s="149">
        <v>12</v>
      </c>
      <c r="B30" s="71" t="s">
        <v>194</v>
      </c>
      <c r="C30" s="150" t="s">
        <v>332</v>
      </c>
      <c r="D30" s="117">
        <v>6</v>
      </c>
      <c r="E30" s="117">
        <v>6</v>
      </c>
      <c r="F30" s="117">
        <v>5</v>
      </c>
      <c r="G30" s="117">
        <v>4</v>
      </c>
      <c r="H30" s="117">
        <v>6</v>
      </c>
      <c r="I30" s="118">
        <v>8</v>
      </c>
      <c r="J30" s="119">
        <v>2415882.5</v>
      </c>
      <c r="K30" s="120">
        <v>2</v>
      </c>
      <c r="L30" s="120">
        <v>14</v>
      </c>
      <c r="M30" s="120">
        <v>189</v>
      </c>
      <c r="N30" s="120">
        <v>1934</v>
      </c>
      <c r="O30" s="120">
        <v>19247</v>
      </c>
      <c r="P30" s="121">
        <v>186522</v>
      </c>
    </row>
    <row r="31" spans="1:16" x14ac:dyDescent="0.15">
      <c r="A31" s="151"/>
      <c r="B31" s="76" t="s">
        <v>88</v>
      </c>
      <c r="C31" s="152" t="s">
        <v>333</v>
      </c>
      <c r="D31" s="153">
        <v>4</v>
      </c>
      <c r="E31" s="153">
        <v>6</v>
      </c>
      <c r="F31" s="153">
        <v>9</v>
      </c>
      <c r="G31" s="153">
        <v>6</v>
      </c>
      <c r="H31" s="153">
        <v>7</v>
      </c>
      <c r="I31" s="154">
        <v>6</v>
      </c>
      <c r="J31" s="155">
        <v>5504975</v>
      </c>
      <c r="K31" s="156">
        <v>6</v>
      </c>
      <c r="L31" s="156">
        <v>47</v>
      </c>
      <c r="M31" s="156">
        <v>421</v>
      </c>
      <c r="N31" s="156">
        <v>4154</v>
      </c>
      <c r="O31" s="156">
        <v>41075</v>
      </c>
      <c r="P31" s="157">
        <v>410407</v>
      </c>
    </row>
    <row r="32" spans="1:16" x14ac:dyDescent="0.15">
      <c r="A32" s="149">
        <v>13</v>
      </c>
      <c r="B32" s="71" t="s">
        <v>195</v>
      </c>
      <c r="C32" s="150" t="s">
        <v>332</v>
      </c>
      <c r="D32" s="117">
        <v>5</v>
      </c>
      <c r="E32" s="117">
        <v>4</v>
      </c>
      <c r="F32" s="117">
        <v>6</v>
      </c>
      <c r="G32" s="117">
        <v>9</v>
      </c>
      <c r="H32" s="117">
        <v>7</v>
      </c>
      <c r="I32" s="118">
        <v>9</v>
      </c>
      <c r="J32" s="119">
        <v>2204940</v>
      </c>
      <c r="K32" s="120">
        <v>3</v>
      </c>
      <c r="L32" s="120">
        <v>18</v>
      </c>
      <c r="M32" s="120">
        <v>143</v>
      </c>
      <c r="N32" s="120">
        <v>1506</v>
      </c>
      <c r="O32" s="120">
        <v>15097</v>
      </c>
      <c r="P32" s="121">
        <v>150100</v>
      </c>
    </row>
    <row r="33" spans="1:16" x14ac:dyDescent="0.15">
      <c r="A33" s="151"/>
      <c r="B33" s="76" t="s">
        <v>89</v>
      </c>
      <c r="C33" s="152" t="s">
        <v>333</v>
      </c>
      <c r="D33" s="153">
        <v>5</v>
      </c>
      <c r="E33" s="153">
        <v>6</v>
      </c>
      <c r="F33" s="153">
        <v>7</v>
      </c>
      <c r="G33" s="153">
        <v>8</v>
      </c>
      <c r="H33" s="153">
        <v>2</v>
      </c>
      <c r="I33" s="154">
        <v>4</v>
      </c>
      <c r="J33" s="155">
        <v>5230420</v>
      </c>
      <c r="K33" s="156">
        <v>2</v>
      </c>
      <c r="L33" s="156">
        <v>27</v>
      </c>
      <c r="M33" s="156">
        <v>369</v>
      </c>
      <c r="N33" s="156">
        <v>3561</v>
      </c>
      <c r="O33" s="156">
        <v>35165</v>
      </c>
      <c r="P33" s="157">
        <v>345042</v>
      </c>
    </row>
    <row r="34" spans="1:16" x14ac:dyDescent="0.15">
      <c r="A34" s="149">
        <v>14</v>
      </c>
      <c r="B34" s="71" t="s">
        <v>196</v>
      </c>
      <c r="C34" s="150" t="s">
        <v>332</v>
      </c>
      <c r="D34" s="117">
        <v>7</v>
      </c>
      <c r="E34" s="117">
        <v>4</v>
      </c>
      <c r="F34" s="117">
        <v>1</v>
      </c>
      <c r="G34" s="117">
        <v>9</v>
      </c>
      <c r="H34" s="117">
        <v>7</v>
      </c>
      <c r="I34" s="118">
        <v>5</v>
      </c>
      <c r="J34" s="119">
        <v>2273897.5</v>
      </c>
      <c r="K34" s="120">
        <v>2</v>
      </c>
      <c r="L34" s="120">
        <v>29</v>
      </c>
      <c r="M34" s="120">
        <v>280</v>
      </c>
      <c r="N34" s="120">
        <v>1979</v>
      </c>
      <c r="O34" s="120">
        <v>20384</v>
      </c>
      <c r="P34" s="121">
        <v>191257</v>
      </c>
    </row>
    <row r="35" spans="1:16" x14ac:dyDescent="0.15">
      <c r="A35" s="151"/>
      <c r="B35" s="76" t="s">
        <v>90</v>
      </c>
      <c r="C35" s="152" t="s">
        <v>333</v>
      </c>
      <c r="D35" s="153">
        <v>2</v>
      </c>
      <c r="E35" s="153">
        <v>5</v>
      </c>
      <c r="F35" s="153">
        <v>5</v>
      </c>
      <c r="G35" s="153">
        <v>8</v>
      </c>
      <c r="H35" s="153">
        <v>1</v>
      </c>
      <c r="I35" s="154">
        <v>8</v>
      </c>
      <c r="J35" s="155">
        <v>5304963.75</v>
      </c>
      <c r="K35" s="156">
        <v>4</v>
      </c>
      <c r="L35" s="156">
        <v>42</v>
      </c>
      <c r="M35" s="156">
        <v>469</v>
      </c>
      <c r="N35" s="156">
        <v>4336</v>
      </c>
      <c r="O35" s="156">
        <v>40575</v>
      </c>
      <c r="P35" s="157">
        <v>425440</v>
      </c>
    </row>
    <row r="36" spans="1:16" x14ac:dyDescent="0.15">
      <c r="A36" s="149">
        <v>15</v>
      </c>
      <c r="B36" s="71" t="s">
        <v>197</v>
      </c>
      <c r="C36" s="150" t="s">
        <v>332</v>
      </c>
      <c r="D36" s="117">
        <v>8</v>
      </c>
      <c r="E36" s="117">
        <v>4</v>
      </c>
      <c r="F36" s="117">
        <v>9</v>
      </c>
      <c r="G36" s="117">
        <v>0</v>
      </c>
      <c r="H36" s="117">
        <v>4</v>
      </c>
      <c r="I36" s="118">
        <v>4</v>
      </c>
      <c r="J36" s="119">
        <v>2332503.75</v>
      </c>
      <c r="K36" s="120" t="s">
        <v>22</v>
      </c>
      <c r="L36" s="120">
        <v>24</v>
      </c>
      <c r="M36" s="120">
        <v>139</v>
      </c>
      <c r="N36" s="120">
        <v>1549</v>
      </c>
      <c r="O36" s="120">
        <v>16729</v>
      </c>
      <c r="P36" s="121">
        <v>156074</v>
      </c>
    </row>
    <row r="37" spans="1:16" x14ac:dyDescent="0.15">
      <c r="A37" s="151"/>
      <c r="B37" s="76" t="s">
        <v>91</v>
      </c>
      <c r="C37" s="152" t="s">
        <v>333</v>
      </c>
      <c r="D37" s="153">
        <v>9</v>
      </c>
      <c r="E37" s="153">
        <v>9</v>
      </c>
      <c r="F37" s="153">
        <v>4</v>
      </c>
      <c r="G37" s="153">
        <v>5</v>
      </c>
      <c r="H37" s="153">
        <v>7</v>
      </c>
      <c r="I37" s="154">
        <v>6</v>
      </c>
      <c r="J37" s="155">
        <v>5449190</v>
      </c>
      <c r="K37" s="156">
        <v>3</v>
      </c>
      <c r="L37" s="156">
        <v>42</v>
      </c>
      <c r="M37" s="156">
        <v>414</v>
      </c>
      <c r="N37" s="156">
        <v>4197</v>
      </c>
      <c r="O37" s="156">
        <v>41101</v>
      </c>
      <c r="P37" s="157">
        <v>406826</v>
      </c>
    </row>
    <row r="38" spans="1:16" x14ac:dyDescent="0.15">
      <c r="A38" s="149">
        <v>16</v>
      </c>
      <c r="B38" s="71" t="s">
        <v>198</v>
      </c>
      <c r="C38" s="150" t="s">
        <v>332</v>
      </c>
      <c r="D38" s="117">
        <v>9</v>
      </c>
      <c r="E38" s="117">
        <v>6</v>
      </c>
      <c r="F38" s="117">
        <v>4</v>
      </c>
      <c r="G38" s="117">
        <v>1</v>
      </c>
      <c r="H38" s="117">
        <v>2</v>
      </c>
      <c r="I38" s="118">
        <v>3</v>
      </c>
      <c r="J38" s="119">
        <v>2478475</v>
      </c>
      <c r="K38" s="120">
        <v>2</v>
      </c>
      <c r="L38" s="120">
        <v>15</v>
      </c>
      <c r="M38" s="120">
        <v>196</v>
      </c>
      <c r="N38" s="120">
        <v>2025</v>
      </c>
      <c r="O38" s="120">
        <v>19142</v>
      </c>
      <c r="P38" s="121">
        <v>195530</v>
      </c>
    </row>
    <row r="39" spans="1:16" x14ac:dyDescent="0.15">
      <c r="A39" s="151"/>
      <c r="B39" s="76" t="s">
        <v>92</v>
      </c>
      <c r="C39" s="152" t="s">
        <v>333</v>
      </c>
      <c r="D39" s="153">
        <v>8</v>
      </c>
      <c r="E39" s="153">
        <v>2</v>
      </c>
      <c r="F39" s="153">
        <v>5</v>
      </c>
      <c r="G39" s="153">
        <v>5</v>
      </c>
      <c r="H39" s="153">
        <v>0</v>
      </c>
      <c r="I39" s="154">
        <v>2</v>
      </c>
      <c r="J39" s="155">
        <v>5604415</v>
      </c>
      <c r="K39" s="156">
        <v>3</v>
      </c>
      <c r="L39" s="156">
        <v>25</v>
      </c>
      <c r="M39" s="156">
        <v>347</v>
      </c>
      <c r="N39" s="156">
        <v>3453</v>
      </c>
      <c r="O39" s="156">
        <v>32189</v>
      </c>
      <c r="P39" s="156">
        <v>372637</v>
      </c>
    </row>
    <row r="40" spans="1:16" x14ac:dyDescent="0.15">
      <c r="A40" s="149">
        <v>17</v>
      </c>
      <c r="B40" s="71" t="s">
        <v>199</v>
      </c>
      <c r="C40" s="150" t="s">
        <v>332</v>
      </c>
      <c r="D40" s="117">
        <v>7</v>
      </c>
      <c r="E40" s="117">
        <v>3</v>
      </c>
      <c r="F40" s="117">
        <v>4</v>
      </c>
      <c r="G40" s="117">
        <v>3</v>
      </c>
      <c r="H40" s="117">
        <v>6</v>
      </c>
      <c r="I40" s="118">
        <v>0</v>
      </c>
      <c r="J40" s="119">
        <v>2654355</v>
      </c>
      <c r="K40" s="120">
        <v>2</v>
      </c>
      <c r="L40" s="120">
        <v>18</v>
      </c>
      <c r="M40" s="120">
        <v>141</v>
      </c>
      <c r="N40" s="120">
        <v>1522</v>
      </c>
      <c r="O40" s="120">
        <v>15036</v>
      </c>
      <c r="P40" s="121">
        <v>150756</v>
      </c>
    </row>
    <row r="41" spans="1:16" x14ac:dyDescent="0.15">
      <c r="A41" s="151"/>
      <c r="B41" s="76" t="s">
        <v>93</v>
      </c>
      <c r="C41" s="152" t="s">
        <v>333</v>
      </c>
      <c r="D41" s="153">
        <v>0</v>
      </c>
      <c r="E41" s="153">
        <v>3</v>
      </c>
      <c r="F41" s="153">
        <v>6</v>
      </c>
      <c r="G41" s="153">
        <v>7</v>
      </c>
      <c r="H41" s="153">
        <v>4</v>
      </c>
      <c r="I41" s="154">
        <v>5</v>
      </c>
      <c r="J41" s="155">
        <v>5941422.5</v>
      </c>
      <c r="K41" s="156">
        <v>3</v>
      </c>
      <c r="L41" s="156">
        <v>54</v>
      </c>
      <c r="M41" s="156">
        <v>557</v>
      </c>
      <c r="N41" s="156">
        <v>5421</v>
      </c>
      <c r="O41" s="156">
        <v>52969</v>
      </c>
      <c r="P41" s="157">
        <v>506767</v>
      </c>
    </row>
    <row r="42" spans="1:16" x14ac:dyDescent="0.15">
      <c r="A42" s="149">
        <v>18</v>
      </c>
      <c r="B42" s="71" t="s">
        <v>200</v>
      </c>
      <c r="C42" s="150" t="s">
        <v>332</v>
      </c>
      <c r="D42" s="117">
        <v>5</v>
      </c>
      <c r="E42" s="117">
        <v>7</v>
      </c>
      <c r="F42" s="117">
        <v>4</v>
      </c>
      <c r="G42" s="117">
        <v>6</v>
      </c>
      <c r="H42" s="117">
        <v>8</v>
      </c>
      <c r="I42" s="118">
        <v>9</v>
      </c>
      <c r="J42" s="119">
        <v>2949680</v>
      </c>
      <c r="K42" s="120">
        <v>2</v>
      </c>
      <c r="L42" s="120">
        <v>12</v>
      </c>
      <c r="M42" s="120">
        <v>198</v>
      </c>
      <c r="N42" s="120">
        <v>1976</v>
      </c>
      <c r="O42" s="120">
        <v>19604</v>
      </c>
      <c r="P42" s="121">
        <v>201299</v>
      </c>
    </row>
    <row r="43" spans="1:16" x14ac:dyDescent="0.15">
      <c r="A43" s="151"/>
      <c r="B43" s="76" t="s">
        <v>94</v>
      </c>
      <c r="C43" s="152" t="s">
        <v>333</v>
      </c>
      <c r="D43" s="153">
        <v>6</v>
      </c>
      <c r="E43" s="153">
        <v>9</v>
      </c>
      <c r="F43" s="153">
        <v>5</v>
      </c>
      <c r="G43" s="153">
        <v>7</v>
      </c>
      <c r="H43" s="153">
        <v>3</v>
      </c>
      <c r="I43" s="154">
        <v>6</v>
      </c>
      <c r="J43" s="155">
        <v>5803580</v>
      </c>
      <c r="K43" s="156">
        <v>6</v>
      </c>
      <c r="L43" s="156">
        <v>41</v>
      </c>
      <c r="M43" s="156">
        <v>477</v>
      </c>
      <c r="N43" s="156">
        <v>4594</v>
      </c>
      <c r="O43" s="156">
        <v>44337</v>
      </c>
      <c r="P43" s="157">
        <v>434234</v>
      </c>
    </row>
    <row r="44" spans="1:16" x14ac:dyDescent="0.15">
      <c r="A44" s="149">
        <v>19</v>
      </c>
      <c r="B44" s="71" t="s">
        <v>201</v>
      </c>
      <c r="C44" s="150" t="s">
        <v>332</v>
      </c>
      <c r="D44" s="117">
        <v>7</v>
      </c>
      <c r="E44" s="117">
        <v>8</v>
      </c>
      <c r="F44" s="117">
        <v>7</v>
      </c>
      <c r="G44" s="117">
        <v>7</v>
      </c>
      <c r="H44" s="117">
        <v>7</v>
      </c>
      <c r="I44" s="118">
        <v>7</v>
      </c>
      <c r="J44" s="119">
        <v>3114728.75</v>
      </c>
      <c r="K44" s="120">
        <v>11</v>
      </c>
      <c r="L44" s="120">
        <v>71</v>
      </c>
      <c r="M44" s="120">
        <v>1224</v>
      </c>
      <c r="N44" s="120">
        <v>4972</v>
      </c>
      <c r="O44" s="120">
        <v>30194</v>
      </c>
      <c r="P44" s="121">
        <v>257214</v>
      </c>
    </row>
    <row r="45" spans="1:16" x14ac:dyDescent="0.15">
      <c r="A45" s="151"/>
      <c r="B45" s="76" t="s">
        <v>95</v>
      </c>
      <c r="C45" s="152" t="s">
        <v>333</v>
      </c>
      <c r="D45" s="153">
        <v>3</v>
      </c>
      <c r="E45" s="153">
        <v>2</v>
      </c>
      <c r="F45" s="153">
        <v>2</v>
      </c>
      <c r="G45" s="153">
        <v>7</v>
      </c>
      <c r="H45" s="153">
        <v>9</v>
      </c>
      <c r="I45" s="154">
        <v>9</v>
      </c>
      <c r="J45" s="155">
        <v>6828990</v>
      </c>
      <c r="K45" s="156">
        <v>5</v>
      </c>
      <c r="L45" s="156">
        <v>47</v>
      </c>
      <c r="M45" s="156">
        <v>489</v>
      </c>
      <c r="N45" s="156">
        <v>4629</v>
      </c>
      <c r="O45" s="156">
        <v>48300</v>
      </c>
      <c r="P45" s="157">
        <v>481245</v>
      </c>
    </row>
    <row r="46" spans="1:16" x14ac:dyDescent="0.15">
      <c r="A46" s="149">
        <v>20</v>
      </c>
      <c r="B46" s="71" t="s">
        <v>202</v>
      </c>
      <c r="C46" s="150" t="s">
        <v>332</v>
      </c>
      <c r="D46" s="117">
        <v>7</v>
      </c>
      <c r="E46" s="117">
        <v>0</v>
      </c>
      <c r="F46" s="117">
        <v>8</v>
      </c>
      <c r="G46" s="117">
        <v>3</v>
      </c>
      <c r="H46" s="117">
        <v>8</v>
      </c>
      <c r="I46" s="118">
        <v>0</v>
      </c>
      <c r="J46" s="119">
        <v>2364786.25</v>
      </c>
      <c r="K46" s="120">
        <v>2</v>
      </c>
      <c r="L46" s="120">
        <v>16</v>
      </c>
      <c r="M46" s="120">
        <v>146</v>
      </c>
      <c r="N46" s="120">
        <v>1283</v>
      </c>
      <c r="O46" s="120">
        <v>12898</v>
      </c>
      <c r="P46" s="121">
        <v>132665</v>
      </c>
    </row>
    <row r="47" spans="1:16" x14ac:dyDescent="0.15">
      <c r="A47" s="151"/>
      <c r="B47" s="76" t="s">
        <v>96</v>
      </c>
      <c r="C47" s="152" t="s">
        <v>333</v>
      </c>
      <c r="D47" s="153">
        <v>2</v>
      </c>
      <c r="E47" s="153">
        <v>5</v>
      </c>
      <c r="F47" s="153">
        <v>5</v>
      </c>
      <c r="G47" s="153">
        <v>8</v>
      </c>
      <c r="H47" s="153">
        <v>9</v>
      </c>
      <c r="I47" s="154">
        <v>9</v>
      </c>
      <c r="J47" s="155">
        <v>5200197.5</v>
      </c>
      <c r="K47" s="156">
        <v>4</v>
      </c>
      <c r="L47" s="156">
        <v>37</v>
      </c>
      <c r="M47" s="156">
        <v>363</v>
      </c>
      <c r="N47" s="156">
        <v>3773</v>
      </c>
      <c r="O47" s="156">
        <v>38139</v>
      </c>
      <c r="P47" s="157">
        <v>373266</v>
      </c>
    </row>
    <row r="48" spans="1:16" x14ac:dyDescent="0.15">
      <c r="A48" s="149">
        <v>21</v>
      </c>
      <c r="B48" s="71" t="s">
        <v>203</v>
      </c>
      <c r="C48" s="150" t="s">
        <v>332</v>
      </c>
      <c r="D48" s="158">
        <v>4</v>
      </c>
      <c r="E48" s="117">
        <v>4</v>
      </c>
      <c r="F48" s="117">
        <v>6</v>
      </c>
      <c r="G48" s="117">
        <v>6</v>
      </c>
      <c r="H48" s="117">
        <v>7</v>
      </c>
      <c r="I48" s="118">
        <v>8</v>
      </c>
      <c r="J48" s="119">
        <v>2339253.75</v>
      </c>
      <c r="K48" s="120">
        <v>3</v>
      </c>
      <c r="L48" s="120">
        <v>19</v>
      </c>
      <c r="M48" s="120">
        <v>170</v>
      </c>
      <c r="N48" s="120">
        <v>1931</v>
      </c>
      <c r="O48" s="120">
        <v>17857</v>
      </c>
      <c r="P48" s="121">
        <v>180075</v>
      </c>
    </row>
    <row r="49" spans="1:16" x14ac:dyDescent="0.15">
      <c r="A49" s="151"/>
      <c r="B49" s="76" t="s">
        <v>97</v>
      </c>
      <c r="C49" s="152" t="s">
        <v>333</v>
      </c>
      <c r="D49" s="159">
        <v>3</v>
      </c>
      <c r="E49" s="159">
        <v>8</v>
      </c>
      <c r="F49" s="159">
        <v>5</v>
      </c>
      <c r="G49" s="159">
        <v>4</v>
      </c>
      <c r="H49" s="159">
        <v>5</v>
      </c>
      <c r="I49" s="154">
        <v>5</v>
      </c>
      <c r="J49" s="155">
        <v>5190062.5</v>
      </c>
      <c r="K49" s="156">
        <v>8</v>
      </c>
      <c r="L49" s="156">
        <v>57</v>
      </c>
      <c r="M49" s="156">
        <v>470</v>
      </c>
      <c r="N49" s="156">
        <v>4728</v>
      </c>
      <c r="O49" s="156">
        <v>50072</v>
      </c>
      <c r="P49" s="157">
        <v>447671</v>
      </c>
    </row>
    <row r="50" spans="1:16" x14ac:dyDescent="0.15">
      <c r="A50" s="149">
        <v>22</v>
      </c>
      <c r="B50" s="71" t="s">
        <v>204</v>
      </c>
      <c r="C50" s="150" t="s">
        <v>332</v>
      </c>
      <c r="D50" s="117">
        <v>0</v>
      </c>
      <c r="E50" s="117">
        <v>0</v>
      </c>
      <c r="F50" s="117">
        <v>3</v>
      </c>
      <c r="G50" s="117">
        <v>8</v>
      </c>
      <c r="H50" s="117">
        <v>1</v>
      </c>
      <c r="I50" s="118">
        <v>3</v>
      </c>
      <c r="J50" s="119">
        <v>2405233.75</v>
      </c>
      <c r="K50" s="120">
        <v>1</v>
      </c>
      <c r="L50" s="120">
        <v>29</v>
      </c>
      <c r="M50" s="120">
        <v>212</v>
      </c>
      <c r="N50" s="120">
        <v>2104</v>
      </c>
      <c r="O50" s="120">
        <v>21472</v>
      </c>
      <c r="P50" s="121">
        <v>182910</v>
      </c>
    </row>
    <row r="51" spans="1:16" x14ac:dyDescent="0.15">
      <c r="A51" s="151"/>
      <c r="B51" s="76" t="s">
        <v>98</v>
      </c>
      <c r="C51" s="152" t="s">
        <v>333</v>
      </c>
      <c r="D51" s="153">
        <v>0</v>
      </c>
      <c r="E51" s="153">
        <v>3</v>
      </c>
      <c r="F51" s="153">
        <v>6</v>
      </c>
      <c r="G51" s="153">
        <v>1</v>
      </c>
      <c r="H51" s="153">
        <v>7</v>
      </c>
      <c r="I51" s="154">
        <v>1</v>
      </c>
      <c r="J51" s="155">
        <v>5224395</v>
      </c>
      <c r="K51" s="156">
        <v>2</v>
      </c>
      <c r="L51" s="156">
        <v>34</v>
      </c>
      <c r="M51" s="156">
        <v>252</v>
      </c>
      <c r="N51" s="156">
        <v>3008</v>
      </c>
      <c r="O51" s="156">
        <v>30369</v>
      </c>
      <c r="P51" s="157">
        <v>311342</v>
      </c>
    </row>
    <row r="52" spans="1:16" x14ac:dyDescent="0.15">
      <c r="A52" s="149">
        <v>23</v>
      </c>
      <c r="B52" s="71" t="s">
        <v>205</v>
      </c>
      <c r="C52" s="150" t="s">
        <v>332</v>
      </c>
      <c r="D52" s="117">
        <v>8</v>
      </c>
      <c r="E52" s="117">
        <v>4</v>
      </c>
      <c r="F52" s="117">
        <v>9</v>
      </c>
      <c r="G52" s="117">
        <v>2</v>
      </c>
      <c r="H52" s="117">
        <v>6</v>
      </c>
      <c r="I52" s="118">
        <v>2</v>
      </c>
      <c r="J52" s="119">
        <v>2270652.5</v>
      </c>
      <c r="K52" s="120">
        <v>1</v>
      </c>
      <c r="L52" s="120">
        <v>14</v>
      </c>
      <c r="M52" s="120">
        <v>129</v>
      </c>
      <c r="N52" s="120">
        <v>1503</v>
      </c>
      <c r="O52" s="120">
        <v>14780</v>
      </c>
      <c r="P52" s="121">
        <v>145498</v>
      </c>
    </row>
    <row r="53" spans="1:16" x14ac:dyDescent="0.15">
      <c r="A53" s="151"/>
      <c r="B53" s="76" t="s">
        <v>99</v>
      </c>
      <c r="C53" s="152" t="s">
        <v>333</v>
      </c>
      <c r="D53" s="153">
        <v>3</v>
      </c>
      <c r="E53" s="153">
        <v>0</v>
      </c>
      <c r="F53" s="153">
        <v>4</v>
      </c>
      <c r="G53" s="153">
        <v>0</v>
      </c>
      <c r="H53" s="153">
        <v>1</v>
      </c>
      <c r="I53" s="154">
        <v>6</v>
      </c>
      <c r="J53" s="155">
        <v>5220227.5</v>
      </c>
      <c r="K53" s="156">
        <v>3</v>
      </c>
      <c r="L53" s="156">
        <v>39</v>
      </c>
      <c r="M53" s="156">
        <v>356</v>
      </c>
      <c r="N53" s="156">
        <v>3637</v>
      </c>
      <c r="O53" s="156">
        <v>37774</v>
      </c>
      <c r="P53" s="157">
        <v>398660</v>
      </c>
    </row>
    <row r="54" spans="1:16" x14ac:dyDescent="0.15">
      <c r="A54" s="149">
        <v>24</v>
      </c>
      <c r="B54" s="71" t="s">
        <v>206</v>
      </c>
      <c r="C54" s="150" t="s">
        <v>332</v>
      </c>
      <c r="D54" s="117">
        <v>7</v>
      </c>
      <c r="E54" s="117">
        <v>5</v>
      </c>
      <c r="F54" s="117">
        <v>4</v>
      </c>
      <c r="G54" s="117">
        <v>7</v>
      </c>
      <c r="H54" s="117">
        <v>0</v>
      </c>
      <c r="I54" s="118">
        <v>2</v>
      </c>
      <c r="J54" s="119">
        <v>2347735</v>
      </c>
      <c r="K54" s="120">
        <v>2</v>
      </c>
      <c r="L54" s="120">
        <v>13</v>
      </c>
      <c r="M54" s="120">
        <v>119</v>
      </c>
      <c r="N54" s="120">
        <v>1499</v>
      </c>
      <c r="O54" s="120">
        <v>13068</v>
      </c>
      <c r="P54" s="121">
        <v>153310</v>
      </c>
    </row>
    <row r="55" spans="1:16" x14ac:dyDescent="0.15">
      <c r="A55" s="151"/>
      <c r="B55" s="76" t="s">
        <v>100</v>
      </c>
      <c r="C55" s="152" t="s">
        <v>333</v>
      </c>
      <c r="D55" s="153">
        <v>3</v>
      </c>
      <c r="E55" s="153">
        <v>3</v>
      </c>
      <c r="F55" s="153">
        <v>7</v>
      </c>
      <c r="G55" s="153">
        <v>4</v>
      </c>
      <c r="H55" s="153">
        <v>9</v>
      </c>
      <c r="I55" s="154">
        <v>7</v>
      </c>
      <c r="J55" s="155">
        <v>5159945</v>
      </c>
      <c r="K55" s="156">
        <v>7</v>
      </c>
      <c r="L55" s="156">
        <v>36</v>
      </c>
      <c r="M55" s="156">
        <v>414</v>
      </c>
      <c r="N55" s="156">
        <v>4116</v>
      </c>
      <c r="O55" s="156">
        <v>41278</v>
      </c>
      <c r="P55" s="157">
        <v>442154</v>
      </c>
    </row>
    <row r="56" spans="1:16" x14ac:dyDescent="0.15">
      <c r="A56" s="149">
        <v>25</v>
      </c>
      <c r="B56" s="71" t="s">
        <v>207</v>
      </c>
      <c r="C56" s="150" t="s">
        <v>332</v>
      </c>
      <c r="D56" s="117">
        <v>3</v>
      </c>
      <c r="E56" s="117">
        <v>6</v>
      </c>
      <c r="F56" s="117">
        <v>0</v>
      </c>
      <c r="G56" s="117">
        <v>3</v>
      </c>
      <c r="H56" s="117">
        <v>8</v>
      </c>
      <c r="I56" s="118">
        <v>2</v>
      </c>
      <c r="J56" s="119">
        <v>2156400</v>
      </c>
      <c r="K56" s="120">
        <v>3</v>
      </c>
      <c r="L56" s="120">
        <v>15</v>
      </c>
      <c r="M56" s="120">
        <v>170</v>
      </c>
      <c r="N56" s="120">
        <v>1357</v>
      </c>
      <c r="O56" s="120">
        <v>13424</v>
      </c>
      <c r="P56" s="121">
        <v>139472</v>
      </c>
    </row>
    <row r="57" spans="1:16" x14ac:dyDescent="0.15">
      <c r="A57" s="151"/>
      <c r="B57" s="76" t="s">
        <v>101</v>
      </c>
      <c r="C57" s="152" t="s">
        <v>333</v>
      </c>
      <c r="D57" s="153">
        <v>3</v>
      </c>
      <c r="E57" s="153">
        <v>8</v>
      </c>
      <c r="F57" s="153">
        <v>5</v>
      </c>
      <c r="G57" s="153">
        <v>1</v>
      </c>
      <c r="H57" s="153">
        <v>4</v>
      </c>
      <c r="I57" s="154">
        <v>0</v>
      </c>
      <c r="J57" s="155">
        <v>5034498.75</v>
      </c>
      <c r="K57" s="156">
        <v>7</v>
      </c>
      <c r="L57" s="156">
        <v>19</v>
      </c>
      <c r="M57" s="156">
        <v>271</v>
      </c>
      <c r="N57" s="156">
        <v>2638</v>
      </c>
      <c r="O57" s="156">
        <v>26782</v>
      </c>
      <c r="P57" s="157">
        <v>272750</v>
      </c>
    </row>
    <row r="58" spans="1:16" x14ac:dyDescent="0.15">
      <c r="A58" s="149">
        <v>26</v>
      </c>
      <c r="B58" s="71" t="s">
        <v>208</v>
      </c>
      <c r="C58" s="150" t="s">
        <v>332</v>
      </c>
      <c r="D58" s="117">
        <v>1</v>
      </c>
      <c r="E58" s="117">
        <v>0</v>
      </c>
      <c r="F58" s="117">
        <v>2</v>
      </c>
      <c r="G58" s="117">
        <v>6</v>
      </c>
      <c r="H58" s="117">
        <v>5</v>
      </c>
      <c r="I58" s="118">
        <v>4</v>
      </c>
      <c r="J58" s="119">
        <v>2220936.25</v>
      </c>
      <c r="K58" s="120">
        <v>1</v>
      </c>
      <c r="L58" s="120">
        <v>20</v>
      </c>
      <c r="M58" s="120">
        <v>190</v>
      </c>
      <c r="N58" s="120">
        <v>1633</v>
      </c>
      <c r="O58" s="120">
        <v>15930</v>
      </c>
      <c r="P58" s="121">
        <v>150450</v>
      </c>
    </row>
    <row r="59" spans="1:16" x14ac:dyDescent="0.15">
      <c r="A59" s="151"/>
      <c r="B59" s="76" t="s">
        <v>102</v>
      </c>
      <c r="C59" s="152" t="s">
        <v>333</v>
      </c>
      <c r="D59" s="145">
        <v>3</v>
      </c>
      <c r="E59" s="145">
        <v>7</v>
      </c>
      <c r="F59" s="145">
        <v>8</v>
      </c>
      <c r="G59" s="145">
        <v>9</v>
      </c>
      <c r="H59" s="145">
        <v>3</v>
      </c>
      <c r="I59" s="146">
        <v>7</v>
      </c>
      <c r="J59" s="155">
        <v>5339947.5</v>
      </c>
      <c r="K59" s="156">
        <v>4</v>
      </c>
      <c r="L59" s="156">
        <v>50</v>
      </c>
      <c r="M59" s="156">
        <v>448</v>
      </c>
      <c r="N59" s="156">
        <v>4426</v>
      </c>
      <c r="O59" s="156">
        <v>44011</v>
      </c>
      <c r="P59" s="157">
        <v>457729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162</v>
      </c>
      <c r="L60" s="164">
        <f t="shared" si="0"/>
        <v>1502</v>
      </c>
      <c r="M60" s="164">
        <f t="shared" si="0"/>
        <v>15868</v>
      </c>
      <c r="N60" s="164">
        <f t="shared" si="0"/>
        <v>151873</v>
      </c>
      <c r="O60" s="164">
        <f t="shared" si="0"/>
        <v>1481041</v>
      </c>
      <c r="P60" s="165">
        <f t="shared" si="0"/>
        <v>14811094</v>
      </c>
    </row>
    <row r="65" spans="1:16" ht="14.1" customHeight="1" x14ac:dyDescent="0.2">
      <c r="A65" s="123" t="s">
        <v>352</v>
      </c>
      <c r="P65" s="126" t="s">
        <v>393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2016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 t="s">
        <v>209</v>
      </c>
      <c r="C70" s="150" t="s">
        <v>332</v>
      </c>
      <c r="D70" s="117">
        <v>6</v>
      </c>
      <c r="E70" s="117">
        <v>9</v>
      </c>
      <c r="F70" s="117">
        <v>9</v>
      </c>
      <c r="G70" s="117">
        <v>1</v>
      </c>
      <c r="H70" s="117">
        <v>4</v>
      </c>
      <c r="I70" s="118">
        <v>4</v>
      </c>
      <c r="J70" s="119">
        <v>2404017.5</v>
      </c>
      <c r="K70" s="120">
        <v>2</v>
      </c>
      <c r="L70" s="120">
        <v>12</v>
      </c>
      <c r="M70" s="120">
        <v>179</v>
      </c>
      <c r="N70" s="120">
        <v>1695</v>
      </c>
      <c r="O70" s="120">
        <v>17296</v>
      </c>
      <c r="P70" s="121">
        <v>162846</v>
      </c>
    </row>
    <row r="71" spans="1:16" x14ac:dyDescent="0.15">
      <c r="A71" s="151"/>
      <c r="B71" s="76" t="s">
        <v>103</v>
      </c>
      <c r="C71" s="152" t="s">
        <v>333</v>
      </c>
      <c r="D71" s="153">
        <v>1</v>
      </c>
      <c r="E71" s="153">
        <v>6</v>
      </c>
      <c r="F71" s="153">
        <v>7</v>
      </c>
      <c r="G71" s="153">
        <v>5</v>
      </c>
      <c r="H71" s="153">
        <v>9</v>
      </c>
      <c r="I71" s="154">
        <v>3</v>
      </c>
      <c r="J71" s="155">
        <v>5451731.25</v>
      </c>
      <c r="K71" s="156">
        <v>4</v>
      </c>
      <c r="L71" s="156">
        <v>39</v>
      </c>
      <c r="M71" s="156">
        <v>406</v>
      </c>
      <c r="N71" s="156">
        <v>3731</v>
      </c>
      <c r="O71" s="156">
        <v>38027</v>
      </c>
      <c r="P71" s="157">
        <v>407415</v>
      </c>
    </row>
    <row r="72" spans="1:16" x14ac:dyDescent="0.15">
      <c r="A72" s="149">
        <v>28</v>
      </c>
      <c r="B72" s="71" t="s">
        <v>210</v>
      </c>
      <c r="C72" s="150" t="s">
        <v>332</v>
      </c>
      <c r="D72" s="117">
        <v>2</v>
      </c>
      <c r="E72" s="117">
        <v>4</v>
      </c>
      <c r="F72" s="117">
        <v>2</v>
      </c>
      <c r="G72" s="117">
        <v>8</v>
      </c>
      <c r="H72" s="117">
        <v>3</v>
      </c>
      <c r="I72" s="118">
        <v>7</v>
      </c>
      <c r="J72" s="119">
        <v>2513798.75</v>
      </c>
      <c r="K72" s="120">
        <v>2</v>
      </c>
      <c r="L72" s="120">
        <v>18</v>
      </c>
      <c r="M72" s="120">
        <v>215</v>
      </c>
      <c r="N72" s="120">
        <v>2051</v>
      </c>
      <c r="O72" s="120">
        <v>20472</v>
      </c>
      <c r="P72" s="121">
        <v>217694</v>
      </c>
    </row>
    <row r="73" spans="1:16" x14ac:dyDescent="0.15">
      <c r="A73" s="151"/>
      <c r="B73" s="76" t="s">
        <v>104</v>
      </c>
      <c r="C73" s="152" t="s">
        <v>333</v>
      </c>
      <c r="D73" s="153">
        <v>0</v>
      </c>
      <c r="E73" s="153">
        <v>2</v>
      </c>
      <c r="F73" s="153">
        <v>0</v>
      </c>
      <c r="G73" s="153">
        <v>9</v>
      </c>
      <c r="H73" s="153">
        <v>3</v>
      </c>
      <c r="I73" s="154">
        <v>9</v>
      </c>
      <c r="J73" s="155">
        <v>5649983.75</v>
      </c>
      <c r="K73" s="156">
        <v>5</v>
      </c>
      <c r="L73" s="156">
        <v>47</v>
      </c>
      <c r="M73" s="156">
        <v>397</v>
      </c>
      <c r="N73" s="156">
        <v>4132</v>
      </c>
      <c r="O73" s="156">
        <v>39920</v>
      </c>
      <c r="P73" s="157">
        <v>401532</v>
      </c>
    </row>
    <row r="74" spans="1:16" x14ac:dyDescent="0.15">
      <c r="A74" s="149">
        <v>29</v>
      </c>
      <c r="B74" s="71" t="s">
        <v>211</v>
      </c>
      <c r="C74" s="150" t="s">
        <v>332</v>
      </c>
      <c r="D74" s="117">
        <v>4</v>
      </c>
      <c r="E74" s="117">
        <v>4</v>
      </c>
      <c r="F74" s="117">
        <v>4</v>
      </c>
      <c r="G74" s="117">
        <v>9</v>
      </c>
      <c r="H74" s="117">
        <v>2</v>
      </c>
      <c r="I74" s="118">
        <v>0</v>
      </c>
      <c r="J74" s="119">
        <v>2635961.25</v>
      </c>
      <c r="K74" s="120" t="s">
        <v>22</v>
      </c>
      <c r="L74" s="120">
        <v>14</v>
      </c>
      <c r="M74" s="120">
        <v>149</v>
      </c>
      <c r="N74" s="120">
        <v>1397</v>
      </c>
      <c r="O74" s="120">
        <v>14067</v>
      </c>
      <c r="P74" s="121">
        <v>148528</v>
      </c>
    </row>
    <row r="75" spans="1:16" x14ac:dyDescent="0.15">
      <c r="A75" s="151"/>
      <c r="B75" s="76" t="s">
        <v>105</v>
      </c>
      <c r="C75" s="152" t="s">
        <v>333</v>
      </c>
      <c r="D75" s="153">
        <v>1</v>
      </c>
      <c r="E75" s="153">
        <v>7</v>
      </c>
      <c r="F75" s="153">
        <v>9</v>
      </c>
      <c r="G75" s="153">
        <v>3</v>
      </c>
      <c r="H75" s="153">
        <v>5</v>
      </c>
      <c r="I75" s="154">
        <v>0</v>
      </c>
      <c r="J75" s="155">
        <v>5811330</v>
      </c>
      <c r="K75" s="156">
        <v>1</v>
      </c>
      <c r="L75" s="156">
        <v>25</v>
      </c>
      <c r="M75" s="156">
        <v>336</v>
      </c>
      <c r="N75" s="156">
        <v>3400</v>
      </c>
      <c r="O75" s="156">
        <v>33268</v>
      </c>
      <c r="P75" s="157">
        <v>316522</v>
      </c>
    </row>
    <row r="76" spans="1:16" x14ac:dyDescent="0.15">
      <c r="A76" s="149">
        <v>30</v>
      </c>
      <c r="B76" s="71" t="s">
        <v>212</v>
      </c>
      <c r="C76" s="150" t="s">
        <v>332</v>
      </c>
      <c r="D76" s="117">
        <v>3</v>
      </c>
      <c r="E76" s="117">
        <v>9</v>
      </c>
      <c r="F76" s="117">
        <v>1</v>
      </c>
      <c r="G76" s="117">
        <v>5</v>
      </c>
      <c r="H76" s="117">
        <v>9</v>
      </c>
      <c r="I76" s="118">
        <v>6</v>
      </c>
      <c r="J76" s="119">
        <v>2783975</v>
      </c>
      <c r="K76" s="120">
        <v>1</v>
      </c>
      <c r="L76" s="120">
        <v>19</v>
      </c>
      <c r="M76" s="120">
        <v>193</v>
      </c>
      <c r="N76" s="120">
        <v>2076</v>
      </c>
      <c r="O76" s="120">
        <v>20130</v>
      </c>
      <c r="P76" s="121">
        <v>214917</v>
      </c>
    </row>
    <row r="77" spans="1:16" x14ac:dyDescent="0.15">
      <c r="A77" s="151"/>
      <c r="B77" s="76" t="s">
        <v>106</v>
      </c>
      <c r="C77" s="152" t="s">
        <v>333</v>
      </c>
      <c r="D77" s="153">
        <v>0</v>
      </c>
      <c r="E77" s="153">
        <v>1</v>
      </c>
      <c r="F77" s="153">
        <v>9</v>
      </c>
      <c r="G77" s="153">
        <v>4</v>
      </c>
      <c r="H77" s="153">
        <v>8</v>
      </c>
      <c r="I77" s="154">
        <v>3</v>
      </c>
      <c r="J77" s="155">
        <v>6248353.75</v>
      </c>
      <c r="K77" s="156">
        <v>4</v>
      </c>
      <c r="L77" s="156">
        <v>47</v>
      </c>
      <c r="M77" s="156">
        <v>463</v>
      </c>
      <c r="N77" s="156">
        <v>4893</v>
      </c>
      <c r="O77" s="156">
        <v>46983</v>
      </c>
      <c r="P77" s="157">
        <v>463911</v>
      </c>
    </row>
    <row r="78" spans="1:16" x14ac:dyDescent="0.15">
      <c r="A78" s="149">
        <v>31</v>
      </c>
      <c r="B78" s="71" t="s">
        <v>213</v>
      </c>
      <c r="C78" s="150" t="s">
        <v>332</v>
      </c>
      <c r="D78" s="117">
        <v>2</v>
      </c>
      <c r="E78" s="117">
        <v>0</v>
      </c>
      <c r="F78" s="117">
        <v>5</v>
      </c>
      <c r="G78" s="117">
        <v>0</v>
      </c>
      <c r="H78" s="117">
        <v>0</v>
      </c>
      <c r="I78" s="118">
        <v>3</v>
      </c>
      <c r="J78" s="119">
        <v>2330468.75</v>
      </c>
      <c r="K78" s="120">
        <v>4</v>
      </c>
      <c r="L78" s="120">
        <v>17</v>
      </c>
      <c r="M78" s="120">
        <v>135</v>
      </c>
      <c r="N78" s="120">
        <v>1380</v>
      </c>
      <c r="O78" s="120">
        <v>15577</v>
      </c>
      <c r="P78" s="121">
        <v>187996</v>
      </c>
    </row>
    <row r="79" spans="1:16" x14ac:dyDescent="0.15">
      <c r="A79" s="151"/>
      <c r="B79" s="76" t="s">
        <v>107</v>
      </c>
      <c r="C79" s="152" t="s">
        <v>333</v>
      </c>
      <c r="D79" s="153">
        <v>6</v>
      </c>
      <c r="E79" s="153">
        <v>2</v>
      </c>
      <c r="F79" s="153">
        <v>7</v>
      </c>
      <c r="G79" s="153">
        <v>0</v>
      </c>
      <c r="H79" s="153">
        <v>1</v>
      </c>
      <c r="I79" s="154">
        <v>2</v>
      </c>
      <c r="J79" s="155">
        <v>5219528.75</v>
      </c>
      <c r="K79" s="156">
        <v>4</v>
      </c>
      <c r="L79" s="156">
        <v>22</v>
      </c>
      <c r="M79" s="156">
        <v>309</v>
      </c>
      <c r="N79" s="156">
        <v>3314</v>
      </c>
      <c r="O79" s="156">
        <v>34540</v>
      </c>
      <c r="P79" s="157">
        <v>341925</v>
      </c>
    </row>
    <row r="80" spans="1:16" x14ac:dyDescent="0.15">
      <c r="A80" s="149">
        <v>32</v>
      </c>
      <c r="B80" s="71" t="s">
        <v>214</v>
      </c>
      <c r="C80" s="150" t="s">
        <v>332</v>
      </c>
      <c r="D80" s="117">
        <v>0</v>
      </c>
      <c r="E80" s="117">
        <v>5</v>
      </c>
      <c r="F80" s="117">
        <v>0</v>
      </c>
      <c r="G80" s="117">
        <v>2</v>
      </c>
      <c r="H80" s="117">
        <v>4</v>
      </c>
      <c r="I80" s="118">
        <v>5</v>
      </c>
      <c r="J80" s="119">
        <v>2313397.5</v>
      </c>
      <c r="K80" s="120" t="s">
        <v>22</v>
      </c>
      <c r="L80" s="120">
        <v>16</v>
      </c>
      <c r="M80" s="120">
        <v>185</v>
      </c>
      <c r="N80" s="120">
        <v>2084</v>
      </c>
      <c r="O80" s="120">
        <v>20652</v>
      </c>
      <c r="P80" s="121">
        <v>192969</v>
      </c>
    </row>
    <row r="81" spans="1:16" x14ac:dyDescent="0.15">
      <c r="A81" s="151"/>
      <c r="B81" s="76" t="s">
        <v>108</v>
      </c>
      <c r="C81" s="152" t="s">
        <v>333</v>
      </c>
      <c r="D81" s="153">
        <v>5</v>
      </c>
      <c r="E81" s="153">
        <v>7</v>
      </c>
      <c r="F81" s="153">
        <v>6</v>
      </c>
      <c r="G81" s="153">
        <v>0</v>
      </c>
      <c r="H81" s="153">
        <v>9</v>
      </c>
      <c r="I81" s="154">
        <v>3</v>
      </c>
      <c r="J81" s="155">
        <v>5275833.75</v>
      </c>
      <c r="K81" s="156">
        <v>3</v>
      </c>
      <c r="L81" s="156">
        <v>36</v>
      </c>
      <c r="M81" s="156">
        <v>366</v>
      </c>
      <c r="N81" s="156">
        <v>3522</v>
      </c>
      <c r="O81" s="156">
        <v>37354</v>
      </c>
      <c r="P81" s="157">
        <v>396554</v>
      </c>
    </row>
    <row r="82" spans="1:16" x14ac:dyDescent="0.15">
      <c r="A82" s="149">
        <v>33</v>
      </c>
      <c r="B82" s="71" t="s">
        <v>215</v>
      </c>
      <c r="C82" s="150" t="s">
        <v>332</v>
      </c>
      <c r="D82" s="117">
        <v>9</v>
      </c>
      <c r="E82" s="117">
        <v>6</v>
      </c>
      <c r="F82" s="117">
        <v>1</v>
      </c>
      <c r="G82" s="117">
        <v>3</v>
      </c>
      <c r="H82" s="117">
        <v>7</v>
      </c>
      <c r="I82" s="118">
        <v>6</v>
      </c>
      <c r="J82" s="119">
        <v>2378650</v>
      </c>
      <c r="K82" s="120">
        <v>2</v>
      </c>
      <c r="L82" s="120">
        <v>23</v>
      </c>
      <c r="M82" s="120">
        <v>160</v>
      </c>
      <c r="N82" s="120">
        <v>1847</v>
      </c>
      <c r="O82" s="120">
        <v>18340</v>
      </c>
      <c r="P82" s="121">
        <v>181563</v>
      </c>
    </row>
    <row r="83" spans="1:16" x14ac:dyDescent="0.15">
      <c r="A83" s="151"/>
      <c r="B83" s="76" t="s">
        <v>109</v>
      </c>
      <c r="C83" s="152" t="s">
        <v>333</v>
      </c>
      <c r="D83" s="153">
        <v>5</v>
      </c>
      <c r="E83" s="153">
        <v>0</v>
      </c>
      <c r="F83" s="153">
        <v>8</v>
      </c>
      <c r="G83" s="153">
        <v>7</v>
      </c>
      <c r="H83" s="153">
        <v>6</v>
      </c>
      <c r="I83" s="154">
        <v>6</v>
      </c>
      <c r="J83" s="155">
        <v>5377106.25</v>
      </c>
      <c r="K83" s="156">
        <v>5</v>
      </c>
      <c r="L83" s="156">
        <v>50</v>
      </c>
      <c r="M83" s="156">
        <v>430</v>
      </c>
      <c r="N83" s="156">
        <v>4220</v>
      </c>
      <c r="O83" s="156">
        <v>44389</v>
      </c>
      <c r="P83" s="157">
        <v>403815</v>
      </c>
    </row>
    <row r="84" spans="1:16" x14ac:dyDescent="0.15">
      <c r="A84" s="149">
        <v>34</v>
      </c>
      <c r="B84" s="71" t="s">
        <v>216</v>
      </c>
      <c r="C84" s="150" t="s">
        <v>332</v>
      </c>
      <c r="D84" s="117">
        <v>6</v>
      </c>
      <c r="E84" s="117">
        <v>1</v>
      </c>
      <c r="F84" s="117">
        <v>5</v>
      </c>
      <c r="G84" s="117">
        <v>5</v>
      </c>
      <c r="H84" s="117">
        <v>4</v>
      </c>
      <c r="I84" s="118">
        <v>6</v>
      </c>
      <c r="J84" s="119">
        <v>2447581.25</v>
      </c>
      <c r="K84" s="120">
        <v>2</v>
      </c>
      <c r="L84" s="120">
        <v>17</v>
      </c>
      <c r="M84" s="120">
        <v>198</v>
      </c>
      <c r="N84" s="120">
        <v>2006</v>
      </c>
      <c r="O84" s="120">
        <v>19166</v>
      </c>
      <c r="P84" s="121">
        <v>188522</v>
      </c>
    </row>
    <row r="85" spans="1:16" x14ac:dyDescent="0.15">
      <c r="A85" s="151"/>
      <c r="B85" s="76" t="s">
        <v>110</v>
      </c>
      <c r="C85" s="152" t="s">
        <v>333</v>
      </c>
      <c r="D85" s="153">
        <v>4</v>
      </c>
      <c r="E85" s="153">
        <v>4</v>
      </c>
      <c r="F85" s="153">
        <v>2</v>
      </c>
      <c r="G85" s="153">
        <v>9</v>
      </c>
      <c r="H85" s="153">
        <v>3</v>
      </c>
      <c r="I85" s="154">
        <v>2</v>
      </c>
      <c r="J85" s="155">
        <v>5423290</v>
      </c>
      <c r="K85" s="156">
        <v>2</v>
      </c>
      <c r="L85" s="156">
        <v>46</v>
      </c>
      <c r="M85" s="156">
        <v>384</v>
      </c>
      <c r="N85" s="156">
        <v>3589</v>
      </c>
      <c r="O85" s="156">
        <v>36208</v>
      </c>
      <c r="P85" s="157">
        <v>355217</v>
      </c>
    </row>
    <row r="86" spans="1:16" x14ac:dyDescent="0.15">
      <c r="A86" s="149">
        <v>35</v>
      </c>
      <c r="B86" s="71" t="s">
        <v>217</v>
      </c>
      <c r="C86" s="150" t="s">
        <v>332</v>
      </c>
      <c r="D86" s="117">
        <v>0</v>
      </c>
      <c r="E86" s="117">
        <v>8</v>
      </c>
      <c r="F86" s="117">
        <v>8</v>
      </c>
      <c r="G86" s="117">
        <v>0</v>
      </c>
      <c r="H86" s="117">
        <v>2</v>
      </c>
      <c r="I86" s="118">
        <v>8</v>
      </c>
      <c r="J86" s="119">
        <v>2647396.25</v>
      </c>
      <c r="K86" s="120">
        <v>1</v>
      </c>
      <c r="L86" s="120">
        <v>15</v>
      </c>
      <c r="M86" s="120">
        <v>175</v>
      </c>
      <c r="N86" s="120">
        <v>1682</v>
      </c>
      <c r="O86" s="120">
        <v>19802</v>
      </c>
      <c r="P86" s="121">
        <v>201159</v>
      </c>
    </row>
    <row r="87" spans="1:16" x14ac:dyDescent="0.15">
      <c r="A87" s="151"/>
      <c r="B87" s="76" t="s">
        <v>111</v>
      </c>
      <c r="C87" s="152" t="s">
        <v>333</v>
      </c>
      <c r="D87" s="153">
        <v>8</v>
      </c>
      <c r="E87" s="153">
        <v>9</v>
      </c>
      <c r="F87" s="153">
        <v>5</v>
      </c>
      <c r="G87" s="153">
        <v>3</v>
      </c>
      <c r="H87" s="153">
        <v>5</v>
      </c>
      <c r="I87" s="154">
        <v>7</v>
      </c>
      <c r="J87" s="155">
        <v>5811683.75</v>
      </c>
      <c r="K87" s="156">
        <v>8</v>
      </c>
      <c r="L87" s="156">
        <v>50</v>
      </c>
      <c r="M87" s="156">
        <v>478</v>
      </c>
      <c r="N87" s="156">
        <v>5189</v>
      </c>
      <c r="O87" s="156">
        <v>50761</v>
      </c>
      <c r="P87" s="157">
        <v>495246</v>
      </c>
    </row>
    <row r="88" spans="1:16" x14ac:dyDescent="0.15">
      <c r="A88" s="149">
        <v>36</v>
      </c>
      <c r="B88" s="71" t="s">
        <v>218</v>
      </c>
      <c r="C88" s="150" t="s">
        <v>332</v>
      </c>
      <c r="D88" s="117">
        <v>8</v>
      </c>
      <c r="E88" s="117">
        <v>7</v>
      </c>
      <c r="F88" s="117">
        <v>8</v>
      </c>
      <c r="G88" s="117">
        <v>6</v>
      </c>
      <c r="H88" s="117">
        <v>4</v>
      </c>
      <c r="I88" s="118">
        <v>8</v>
      </c>
      <c r="J88" s="119">
        <v>2785470</v>
      </c>
      <c r="K88" s="120" t="s">
        <v>22</v>
      </c>
      <c r="L88" s="120">
        <v>24</v>
      </c>
      <c r="M88" s="120">
        <v>249</v>
      </c>
      <c r="N88" s="120">
        <v>2276</v>
      </c>
      <c r="O88" s="120">
        <v>21437</v>
      </c>
      <c r="P88" s="121">
        <v>211077</v>
      </c>
    </row>
    <row r="89" spans="1:16" x14ac:dyDescent="0.15">
      <c r="A89" s="151"/>
      <c r="B89" s="76" t="s">
        <v>112</v>
      </c>
      <c r="C89" s="152" t="s">
        <v>333</v>
      </c>
      <c r="D89" s="153">
        <v>6</v>
      </c>
      <c r="E89" s="153">
        <v>9</v>
      </c>
      <c r="F89" s="153">
        <v>4</v>
      </c>
      <c r="G89" s="153">
        <v>0</v>
      </c>
      <c r="H89" s="153">
        <v>4</v>
      </c>
      <c r="I89" s="154">
        <v>8</v>
      </c>
      <c r="J89" s="155">
        <v>5935088.75</v>
      </c>
      <c r="K89" s="156">
        <v>3</v>
      </c>
      <c r="L89" s="156">
        <v>49</v>
      </c>
      <c r="M89" s="156">
        <v>470</v>
      </c>
      <c r="N89" s="156">
        <v>4331</v>
      </c>
      <c r="O89" s="156">
        <v>48275</v>
      </c>
      <c r="P89" s="157">
        <v>462908</v>
      </c>
    </row>
    <row r="90" spans="1:16" x14ac:dyDescent="0.15">
      <c r="A90" s="149">
        <v>37</v>
      </c>
      <c r="B90" s="71" t="s">
        <v>219</v>
      </c>
      <c r="C90" s="150" t="s">
        <v>332</v>
      </c>
      <c r="D90" s="117">
        <v>2</v>
      </c>
      <c r="E90" s="117">
        <v>3</v>
      </c>
      <c r="F90" s="117">
        <v>9</v>
      </c>
      <c r="G90" s="117">
        <v>8</v>
      </c>
      <c r="H90" s="117">
        <v>8</v>
      </c>
      <c r="I90" s="118">
        <v>5</v>
      </c>
      <c r="J90" s="119">
        <v>3382762.5</v>
      </c>
      <c r="K90" s="120">
        <v>3</v>
      </c>
      <c r="L90" s="120">
        <v>28</v>
      </c>
      <c r="M90" s="120">
        <v>251</v>
      </c>
      <c r="N90" s="120">
        <v>2545</v>
      </c>
      <c r="O90" s="120">
        <v>27583</v>
      </c>
      <c r="P90" s="121">
        <v>277019</v>
      </c>
    </row>
    <row r="91" spans="1:16" x14ac:dyDescent="0.15">
      <c r="A91" s="151"/>
      <c r="B91" s="76" t="s">
        <v>113</v>
      </c>
      <c r="C91" s="152" t="s">
        <v>333</v>
      </c>
      <c r="D91" s="153">
        <v>3</v>
      </c>
      <c r="E91" s="153">
        <v>5</v>
      </c>
      <c r="F91" s="153">
        <v>2</v>
      </c>
      <c r="G91" s="153">
        <v>0</v>
      </c>
      <c r="H91" s="153">
        <v>5</v>
      </c>
      <c r="I91" s="154">
        <v>3</v>
      </c>
      <c r="J91" s="155">
        <v>5540463.75</v>
      </c>
      <c r="K91" s="156">
        <v>7</v>
      </c>
      <c r="L91" s="156">
        <v>32</v>
      </c>
      <c r="M91" s="156">
        <v>382</v>
      </c>
      <c r="N91" s="156">
        <v>3889</v>
      </c>
      <c r="O91" s="156">
        <v>43607</v>
      </c>
      <c r="P91" s="157">
        <v>411304</v>
      </c>
    </row>
    <row r="92" spans="1:16" x14ac:dyDescent="0.15">
      <c r="A92" s="149">
        <v>38</v>
      </c>
      <c r="B92" s="71" t="s">
        <v>220</v>
      </c>
      <c r="C92" s="150" t="s">
        <v>332</v>
      </c>
      <c r="D92" s="117">
        <v>8</v>
      </c>
      <c r="E92" s="117">
        <v>0</v>
      </c>
      <c r="F92" s="117">
        <v>3</v>
      </c>
      <c r="G92" s="117">
        <v>8</v>
      </c>
      <c r="H92" s="117">
        <v>3</v>
      </c>
      <c r="I92" s="118">
        <v>7</v>
      </c>
      <c r="J92" s="119">
        <v>2300445</v>
      </c>
      <c r="K92" s="120">
        <v>2</v>
      </c>
      <c r="L92" s="120">
        <v>19</v>
      </c>
      <c r="M92" s="120">
        <v>248</v>
      </c>
      <c r="N92" s="120">
        <v>1881</v>
      </c>
      <c r="O92" s="120">
        <v>19121</v>
      </c>
      <c r="P92" s="121">
        <v>200736</v>
      </c>
    </row>
    <row r="93" spans="1:16" x14ac:dyDescent="0.15">
      <c r="A93" s="151"/>
      <c r="B93" s="76" t="s">
        <v>114</v>
      </c>
      <c r="C93" s="152" t="s">
        <v>333</v>
      </c>
      <c r="D93" s="153">
        <v>3</v>
      </c>
      <c r="E93" s="153">
        <v>3</v>
      </c>
      <c r="F93" s="153">
        <v>8</v>
      </c>
      <c r="G93" s="153">
        <v>1</v>
      </c>
      <c r="H93" s="153">
        <v>7</v>
      </c>
      <c r="I93" s="154">
        <v>9</v>
      </c>
      <c r="J93" s="155">
        <v>5422021.25</v>
      </c>
      <c r="K93" s="156">
        <v>3</v>
      </c>
      <c r="L93" s="156">
        <v>43</v>
      </c>
      <c r="M93" s="156">
        <v>390</v>
      </c>
      <c r="N93" s="156">
        <v>4091</v>
      </c>
      <c r="O93" s="156">
        <v>39187</v>
      </c>
      <c r="P93" s="157">
        <v>379700</v>
      </c>
    </row>
    <row r="94" spans="1:16" x14ac:dyDescent="0.15">
      <c r="A94" s="149">
        <v>39</v>
      </c>
      <c r="B94" s="71" t="s">
        <v>221</v>
      </c>
      <c r="C94" s="150" t="s">
        <v>332</v>
      </c>
      <c r="D94" s="117">
        <v>9</v>
      </c>
      <c r="E94" s="117">
        <v>2</v>
      </c>
      <c r="F94" s="117">
        <v>5</v>
      </c>
      <c r="G94" s="117">
        <v>8</v>
      </c>
      <c r="H94" s="117">
        <v>5</v>
      </c>
      <c r="I94" s="118">
        <v>0</v>
      </c>
      <c r="J94" s="119">
        <v>2210850</v>
      </c>
      <c r="K94" s="120" t="s">
        <v>22</v>
      </c>
      <c r="L94" s="120">
        <v>8</v>
      </c>
      <c r="M94" s="120">
        <v>132</v>
      </c>
      <c r="N94" s="120">
        <v>1195</v>
      </c>
      <c r="O94" s="120">
        <v>12882</v>
      </c>
      <c r="P94" s="121">
        <v>123633</v>
      </c>
    </row>
    <row r="95" spans="1:16" x14ac:dyDescent="0.15">
      <c r="A95" s="151"/>
      <c r="B95" s="76" t="s">
        <v>115</v>
      </c>
      <c r="C95" s="152" t="s">
        <v>333</v>
      </c>
      <c r="D95" s="153">
        <v>4</v>
      </c>
      <c r="E95" s="153">
        <v>6</v>
      </c>
      <c r="F95" s="153">
        <v>5</v>
      </c>
      <c r="G95" s="153">
        <v>4</v>
      </c>
      <c r="H95" s="153">
        <v>9</v>
      </c>
      <c r="I95" s="154">
        <v>5</v>
      </c>
      <c r="J95" s="155">
        <v>5571453.75</v>
      </c>
      <c r="K95" s="156">
        <v>4</v>
      </c>
      <c r="L95" s="156">
        <v>34</v>
      </c>
      <c r="M95" s="156">
        <v>460</v>
      </c>
      <c r="N95" s="156">
        <v>4492</v>
      </c>
      <c r="O95" s="156">
        <v>44423</v>
      </c>
      <c r="P95" s="157">
        <v>481653</v>
      </c>
    </row>
    <row r="96" spans="1:16" x14ac:dyDescent="0.15">
      <c r="A96" s="149">
        <v>40</v>
      </c>
      <c r="B96" s="71" t="s">
        <v>222</v>
      </c>
      <c r="C96" s="150" t="s">
        <v>332</v>
      </c>
      <c r="D96" s="117">
        <v>1</v>
      </c>
      <c r="E96" s="117">
        <v>4</v>
      </c>
      <c r="F96" s="117">
        <v>1</v>
      </c>
      <c r="G96" s="117">
        <v>4</v>
      </c>
      <c r="H96" s="117">
        <v>0</v>
      </c>
      <c r="I96" s="118">
        <v>2</v>
      </c>
      <c r="J96" s="119">
        <v>2291200</v>
      </c>
      <c r="K96" s="120" t="s">
        <v>22</v>
      </c>
      <c r="L96" s="120">
        <v>7</v>
      </c>
      <c r="M96" s="120">
        <v>132</v>
      </c>
      <c r="N96" s="120">
        <v>1278</v>
      </c>
      <c r="O96" s="120">
        <v>13192</v>
      </c>
      <c r="P96" s="121">
        <v>150796</v>
      </c>
    </row>
    <row r="97" spans="1:16" x14ac:dyDescent="0.15">
      <c r="A97" s="151"/>
      <c r="B97" s="76" t="s">
        <v>116</v>
      </c>
      <c r="C97" s="152" t="s">
        <v>333</v>
      </c>
      <c r="D97" s="153">
        <v>6</v>
      </c>
      <c r="E97" s="153">
        <v>9</v>
      </c>
      <c r="F97" s="153">
        <v>6</v>
      </c>
      <c r="G97" s="153">
        <v>4</v>
      </c>
      <c r="H97" s="153">
        <v>5</v>
      </c>
      <c r="I97" s="154">
        <v>5</v>
      </c>
      <c r="J97" s="155">
        <v>5819997.5</v>
      </c>
      <c r="K97" s="156">
        <v>6</v>
      </c>
      <c r="L97" s="156">
        <v>47</v>
      </c>
      <c r="M97" s="156">
        <v>539</v>
      </c>
      <c r="N97" s="156">
        <v>5237</v>
      </c>
      <c r="O97" s="156">
        <v>54001</v>
      </c>
      <c r="P97" s="157">
        <v>494975</v>
      </c>
    </row>
    <row r="98" spans="1:16" x14ac:dyDescent="0.15">
      <c r="A98" s="149">
        <v>41</v>
      </c>
      <c r="B98" s="71" t="s">
        <v>223</v>
      </c>
      <c r="C98" s="150" t="s">
        <v>332</v>
      </c>
      <c r="D98" s="117">
        <v>5</v>
      </c>
      <c r="E98" s="117">
        <v>7</v>
      </c>
      <c r="F98" s="117">
        <v>2</v>
      </c>
      <c r="G98" s="117">
        <v>6</v>
      </c>
      <c r="H98" s="117">
        <v>3</v>
      </c>
      <c r="I98" s="118">
        <v>4</v>
      </c>
      <c r="J98" s="119">
        <v>2450795</v>
      </c>
      <c r="K98" s="120">
        <v>2</v>
      </c>
      <c r="L98" s="120">
        <v>24</v>
      </c>
      <c r="M98" s="120">
        <v>161</v>
      </c>
      <c r="N98" s="120">
        <v>1729</v>
      </c>
      <c r="O98" s="120">
        <v>16318</v>
      </c>
      <c r="P98" s="121">
        <v>166072</v>
      </c>
    </row>
    <row r="99" spans="1:16" x14ac:dyDescent="0.15">
      <c r="A99" s="151"/>
      <c r="B99" s="76" t="s">
        <v>117</v>
      </c>
      <c r="C99" s="152" t="s">
        <v>333</v>
      </c>
      <c r="D99" s="153">
        <v>3</v>
      </c>
      <c r="E99" s="153">
        <v>2</v>
      </c>
      <c r="F99" s="153">
        <v>7</v>
      </c>
      <c r="G99" s="153">
        <v>8</v>
      </c>
      <c r="H99" s="153">
        <v>3</v>
      </c>
      <c r="I99" s="154">
        <v>2</v>
      </c>
      <c r="J99" s="155">
        <v>5933598.75</v>
      </c>
      <c r="K99" s="156">
        <v>6</v>
      </c>
      <c r="L99" s="156">
        <v>44</v>
      </c>
      <c r="M99" s="156">
        <v>405</v>
      </c>
      <c r="N99" s="156">
        <v>4024</v>
      </c>
      <c r="O99" s="156">
        <v>39559</v>
      </c>
      <c r="P99" s="157">
        <v>391557</v>
      </c>
    </row>
    <row r="100" spans="1:16" x14ac:dyDescent="0.15">
      <c r="A100" s="149">
        <v>42</v>
      </c>
      <c r="B100" s="71" t="s">
        <v>224</v>
      </c>
      <c r="C100" s="150" t="s">
        <v>332</v>
      </c>
      <c r="D100" s="117">
        <v>8</v>
      </c>
      <c r="E100" s="117">
        <v>9</v>
      </c>
      <c r="F100" s="117">
        <v>5</v>
      </c>
      <c r="G100" s="117">
        <v>1</v>
      </c>
      <c r="H100" s="117">
        <v>9</v>
      </c>
      <c r="I100" s="118">
        <v>9</v>
      </c>
      <c r="J100" s="119">
        <v>2249568.75</v>
      </c>
      <c r="K100" s="120" t="s">
        <v>22</v>
      </c>
      <c r="L100" s="120">
        <v>11</v>
      </c>
      <c r="M100" s="120">
        <v>159</v>
      </c>
      <c r="N100" s="120">
        <v>1461</v>
      </c>
      <c r="O100" s="120">
        <v>16211</v>
      </c>
      <c r="P100" s="121">
        <v>151042</v>
      </c>
    </row>
    <row r="101" spans="1:16" x14ac:dyDescent="0.15">
      <c r="A101" s="151"/>
      <c r="B101" s="76" t="s">
        <v>118</v>
      </c>
      <c r="C101" s="152" t="s">
        <v>333</v>
      </c>
      <c r="D101" s="153">
        <v>5</v>
      </c>
      <c r="E101" s="153">
        <v>3</v>
      </c>
      <c r="F101" s="153">
        <v>6</v>
      </c>
      <c r="G101" s="153">
        <v>8</v>
      </c>
      <c r="H101" s="153">
        <v>9</v>
      </c>
      <c r="I101" s="154">
        <v>7</v>
      </c>
      <c r="J101" s="155">
        <v>5226330</v>
      </c>
      <c r="K101" s="156">
        <v>10</v>
      </c>
      <c r="L101" s="156">
        <v>47</v>
      </c>
      <c r="M101" s="156">
        <v>444</v>
      </c>
      <c r="N101" s="156">
        <v>4467</v>
      </c>
      <c r="O101" s="156">
        <v>42907</v>
      </c>
      <c r="P101" s="157">
        <v>459612</v>
      </c>
    </row>
    <row r="102" spans="1:16" x14ac:dyDescent="0.15">
      <c r="A102" s="149">
        <v>43</v>
      </c>
      <c r="B102" s="71" t="s">
        <v>225</v>
      </c>
      <c r="C102" s="150" t="s">
        <v>332</v>
      </c>
      <c r="D102" s="117">
        <v>1</v>
      </c>
      <c r="E102" s="117">
        <v>1</v>
      </c>
      <c r="F102" s="117">
        <v>4</v>
      </c>
      <c r="G102" s="117">
        <v>5</v>
      </c>
      <c r="H102" s="117">
        <v>5</v>
      </c>
      <c r="I102" s="118">
        <v>1</v>
      </c>
      <c r="J102" s="119">
        <v>2249890</v>
      </c>
      <c r="K102" s="120">
        <v>1</v>
      </c>
      <c r="L102" s="120">
        <v>14</v>
      </c>
      <c r="M102" s="120">
        <v>130</v>
      </c>
      <c r="N102" s="120">
        <v>1300</v>
      </c>
      <c r="O102" s="120">
        <v>13562</v>
      </c>
      <c r="P102" s="121">
        <v>132025</v>
      </c>
    </row>
    <row r="103" spans="1:16" x14ac:dyDescent="0.15">
      <c r="A103" s="151"/>
      <c r="B103" s="116" t="s">
        <v>119</v>
      </c>
      <c r="C103" s="152" t="s">
        <v>333</v>
      </c>
      <c r="D103" s="153">
        <v>9</v>
      </c>
      <c r="E103" s="153">
        <v>2</v>
      </c>
      <c r="F103" s="153">
        <v>1</v>
      </c>
      <c r="G103" s="153">
        <v>9</v>
      </c>
      <c r="H103" s="153">
        <v>0</v>
      </c>
      <c r="I103" s="154">
        <v>2</v>
      </c>
      <c r="J103" s="155">
        <v>5321591.25</v>
      </c>
      <c r="K103" s="156">
        <v>2</v>
      </c>
      <c r="L103" s="156">
        <v>19</v>
      </c>
      <c r="M103" s="156">
        <v>259</v>
      </c>
      <c r="N103" s="156">
        <v>2935</v>
      </c>
      <c r="O103" s="156">
        <v>31509</v>
      </c>
      <c r="P103" s="157">
        <v>354876</v>
      </c>
    </row>
    <row r="104" spans="1:16" x14ac:dyDescent="0.15">
      <c r="A104" s="149">
        <v>44</v>
      </c>
      <c r="B104" s="71" t="s">
        <v>226</v>
      </c>
      <c r="C104" s="150" t="s">
        <v>332</v>
      </c>
      <c r="D104" s="117">
        <v>8</v>
      </c>
      <c r="E104" s="117">
        <v>9</v>
      </c>
      <c r="F104" s="117">
        <v>5</v>
      </c>
      <c r="G104" s="117">
        <v>2</v>
      </c>
      <c r="H104" s="117">
        <v>1</v>
      </c>
      <c r="I104" s="118">
        <v>2</v>
      </c>
      <c r="J104" s="119">
        <v>2181301.25</v>
      </c>
      <c r="K104" s="120" t="s">
        <v>22</v>
      </c>
      <c r="L104" s="120">
        <v>18</v>
      </c>
      <c r="M104" s="120">
        <v>154</v>
      </c>
      <c r="N104" s="120">
        <v>1492</v>
      </c>
      <c r="O104" s="120">
        <v>14499</v>
      </c>
      <c r="P104" s="121">
        <v>143515</v>
      </c>
    </row>
    <row r="105" spans="1:16" x14ac:dyDescent="0.15">
      <c r="A105" s="151"/>
      <c r="B105" s="76" t="s">
        <v>120</v>
      </c>
      <c r="C105" s="152" t="s">
        <v>333</v>
      </c>
      <c r="D105" s="153">
        <v>5</v>
      </c>
      <c r="E105" s="153">
        <v>8</v>
      </c>
      <c r="F105" s="153">
        <v>0</v>
      </c>
      <c r="G105" s="153">
        <v>9</v>
      </c>
      <c r="H105" s="153">
        <v>2</v>
      </c>
      <c r="I105" s="154">
        <v>1</v>
      </c>
      <c r="J105" s="155">
        <v>5244762.5</v>
      </c>
      <c r="K105" s="156">
        <v>1</v>
      </c>
      <c r="L105" s="156">
        <v>25</v>
      </c>
      <c r="M105" s="156">
        <v>337</v>
      </c>
      <c r="N105" s="156">
        <v>3204</v>
      </c>
      <c r="O105" s="156">
        <v>32314</v>
      </c>
      <c r="P105" s="157">
        <v>307754</v>
      </c>
    </row>
    <row r="106" spans="1:16" x14ac:dyDescent="0.15">
      <c r="A106" s="149">
        <v>45</v>
      </c>
      <c r="B106" s="71" t="s">
        <v>227</v>
      </c>
      <c r="C106" s="150" t="s">
        <v>332</v>
      </c>
      <c r="D106" s="117">
        <v>8</v>
      </c>
      <c r="E106" s="117">
        <v>6</v>
      </c>
      <c r="F106" s="117">
        <v>7</v>
      </c>
      <c r="G106" s="117">
        <v>7</v>
      </c>
      <c r="H106" s="117">
        <v>9</v>
      </c>
      <c r="I106" s="118">
        <v>8</v>
      </c>
      <c r="J106" s="119">
        <v>2248590</v>
      </c>
      <c r="K106" s="120">
        <v>2</v>
      </c>
      <c r="L106" s="120">
        <v>15</v>
      </c>
      <c r="M106" s="120">
        <v>150</v>
      </c>
      <c r="N106" s="120">
        <v>1576</v>
      </c>
      <c r="O106" s="120">
        <v>15601</v>
      </c>
      <c r="P106" s="121">
        <v>169908</v>
      </c>
    </row>
    <row r="107" spans="1:16" x14ac:dyDescent="0.15">
      <c r="A107" s="151"/>
      <c r="B107" s="76" t="s">
        <v>121</v>
      </c>
      <c r="C107" s="152" t="s">
        <v>333</v>
      </c>
      <c r="D107" s="153">
        <v>2</v>
      </c>
      <c r="E107" s="153">
        <v>4</v>
      </c>
      <c r="F107" s="153">
        <v>0</v>
      </c>
      <c r="G107" s="153">
        <v>8</v>
      </c>
      <c r="H107" s="153">
        <v>8</v>
      </c>
      <c r="I107" s="154">
        <v>7</v>
      </c>
      <c r="J107" s="155">
        <v>5283006.25</v>
      </c>
      <c r="K107" s="156">
        <v>9</v>
      </c>
      <c r="L107" s="156">
        <v>39</v>
      </c>
      <c r="M107" s="156">
        <v>413</v>
      </c>
      <c r="N107" s="156">
        <v>4006</v>
      </c>
      <c r="O107" s="156">
        <v>44635</v>
      </c>
      <c r="P107" s="157">
        <v>461318</v>
      </c>
    </row>
    <row r="108" spans="1:16" x14ac:dyDescent="0.15">
      <c r="A108" s="149">
        <v>46</v>
      </c>
      <c r="B108" s="71" t="s">
        <v>228</v>
      </c>
      <c r="C108" s="150" t="s">
        <v>332</v>
      </c>
      <c r="D108" s="117">
        <v>6</v>
      </c>
      <c r="E108" s="117">
        <v>6</v>
      </c>
      <c r="F108" s="117">
        <v>2</v>
      </c>
      <c r="G108" s="117">
        <v>6</v>
      </c>
      <c r="H108" s="117">
        <v>1</v>
      </c>
      <c r="I108" s="118">
        <v>1</v>
      </c>
      <c r="J108" s="119">
        <v>2167980</v>
      </c>
      <c r="K108" s="120">
        <v>2</v>
      </c>
      <c r="L108" s="120">
        <v>7</v>
      </c>
      <c r="M108" s="120">
        <v>152</v>
      </c>
      <c r="N108" s="120">
        <v>1315</v>
      </c>
      <c r="O108" s="120">
        <v>14214</v>
      </c>
      <c r="P108" s="121">
        <v>126489</v>
      </c>
    </row>
    <row r="109" spans="1:16" x14ac:dyDescent="0.15">
      <c r="A109" s="151"/>
      <c r="B109" s="76" t="s">
        <v>122</v>
      </c>
      <c r="C109" s="152" t="s">
        <v>333</v>
      </c>
      <c r="D109" s="153">
        <v>2</v>
      </c>
      <c r="E109" s="153">
        <v>1</v>
      </c>
      <c r="F109" s="153">
        <v>9</v>
      </c>
      <c r="G109" s="153">
        <v>8</v>
      </c>
      <c r="H109" s="153">
        <v>7</v>
      </c>
      <c r="I109" s="154">
        <v>3</v>
      </c>
      <c r="J109" s="155">
        <v>5237433.75</v>
      </c>
      <c r="K109" s="156">
        <v>4</v>
      </c>
      <c r="L109" s="156">
        <v>32</v>
      </c>
      <c r="M109" s="156">
        <v>398</v>
      </c>
      <c r="N109" s="156">
        <v>3966</v>
      </c>
      <c r="O109" s="156">
        <v>39793</v>
      </c>
      <c r="P109" s="157">
        <v>388643</v>
      </c>
    </row>
    <row r="110" spans="1:16" x14ac:dyDescent="0.15">
      <c r="A110" s="149">
        <v>47</v>
      </c>
      <c r="B110" s="71" t="s">
        <v>229</v>
      </c>
      <c r="C110" s="150" t="s">
        <v>332</v>
      </c>
      <c r="D110" s="117">
        <v>5</v>
      </c>
      <c r="E110" s="117">
        <v>8</v>
      </c>
      <c r="F110" s="117">
        <v>9</v>
      </c>
      <c r="G110" s="117">
        <v>2</v>
      </c>
      <c r="H110" s="117">
        <v>2</v>
      </c>
      <c r="I110" s="118">
        <v>2</v>
      </c>
      <c r="J110" s="119">
        <v>2232988.75</v>
      </c>
      <c r="K110" s="120">
        <v>4</v>
      </c>
      <c r="L110" s="120">
        <v>20</v>
      </c>
      <c r="M110" s="120">
        <v>164</v>
      </c>
      <c r="N110" s="120">
        <v>2007</v>
      </c>
      <c r="O110" s="120">
        <v>15167</v>
      </c>
      <c r="P110" s="121">
        <v>145813</v>
      </c>
    </row>
    <row r="111" spans="1:16" x14ac:dyDescent="0.15">
      <c r="A111" s="151"/>
      <c r="B111" s="76" t="s">
        <v>123</v>
      </c>
      <c r="C111" s="152" t="s">
        <v>333</v>
      </c>
      <c r="D111" s="153">
        <v>8</v>
      </c>
      <c r="E111" s="153">
        <v>8</v>
      </c>
      <c r="F111" s="153">
        <v>3</v>
      </c>
      <c r="G111" s="153">
        <v>0</v>
      </c>
      <c r="H111" s="153">
        <v>3</v>
      </c>
      <c r="I111" s="154">
        <v>6</v>
      </c>
      <c r="J111" s="155">
        <v>5205577.5</v>
      </c>
      <c r="K111" s="156">
        <v>2</v>
      </c>
      <c r="L111" s="156">
        <v>24</v>
      </c>
      <c r="M111" s="156">
        <v>355</v>
      </c>
      <c r="N111" s="156">
        <v>3626</v>
      </c>
      <c r="O111" s="156">
        <v>40041</v>
      </c>
      <c r="P111" s="157">
        <v>387405</v>
      </c>
    </row>
    <row r="112" spans="1:16" x14ac:dyDescent="0.15">
      <c r="A112" s="149">
        <v>48</v>
      </c>
      <c r="B112" s="71" t="s">
        <v>230</v>
      </c>
      <c r="C112" s="150" t="s">
        <v>332</v>
      </c>
      <c r="D112" s="117">
        <v>6</v>
      </c>
      <c r="E112" s="117">
        <v>1</v>
      </c>
      <c r="F112" s="117">
        <v>3</v>
      </c>
      <c r="G112" s="117">
        <v>8</v>
      </c>
      <c r="H112" s="117">
        <v>6</v>
      </c>
      <c r="I112" s="118">
        <v>5</v>
      </c>
      <c r="J112" s="119">
        <v>2310467.5</v>
      </c>
      <c r="K112" s="120">
        <v>1</v>
      </c>
      <c r="L112" s="120">
        <v>15</v>
      </c>
      <c r="M112" s="120">
        <v>215</v>
      </c>
      <c r="N112" s="120">
        <v>2112</v>
      </c>
      <c r="O112" s="120">
        <v>20322</v>
      </c>
      <c r="P112" s="121">
        <v>193741</v>
      </c>
    </row>
    <row r="113" spans="1:16" x14ac:dyDescent="0.15">
      <c r="A113" s="151"/>
      <c r="B113" s="76" t="s">
        <v>124</v>
      </c>
      <c r="C113" s="152" t="s">
        <v>333</v>
      </c>
      <c r="D113" s="153">
        <v>5</v>
      </c>
      <c r="E113" s="153">
        <v>1</v>
      </c>
      <c r="F113" s="153">
        <v>9</v>
      </c>
      <c r="G113" s="153">
        <v>8</v>
      </c>
      <c r="H113" s="153">
        <v>9</v>
      </c>
      <c r="I113" s="154">
        <v>9</v>
      </c>
      <c r="J113" s="155">
        <v>5585946.25</v>
      </c>
      <c r="K113" s="156">
        <v>7</v>
      </c>
      <c r="L113" s="156">
        <v>47</v>
      </c>
      <c r="M113" s="156">
        <v>416</v>
      </c>
      <c r="N113" s="156">
        <v>4090</v>
      </c>
      <c r="O113" s="156">
        <v>40654</v>
      </c>
      <c r="P113" s="157">
        <v>403709</v>
      </c>
    </row>
    <row r="114" spans="1:16" x14ac:dyDescent="0.15">
      <c r="A114" s="149">
        <v>49</v>
      </c>
      <c r="B114" s="71" t="s">
        <v>231</v>
      </c>
      <c r="C114" s="150" t="s">
        <v>332</v>
      </c>
      <c r="D114" s="117">
        <v>9</v>
      </c>
      <c r="E114" s="117">
        <v>1</v>
      </c>
      <c r="F114" s="117">
        <v>8</v>
      </c>
      <c r="G114" s="117">
        <v>6</v>
      </c>
      <c r="H114" s="117">
        <v>3</v>
      </c>
      <c r="I114" s="118">
        <v>4</v>
      </c>
      <c r="J114" s="119">
        <v>2309012.5</v>
      </c>
      <c r="K114" s="120">
        <v>1</v>
      </c>
      <c r="L114" s="120">
        <v>12</v>
      </c>
      <c r="M114" s="120">
        <v>157</v>
      </c>
      <c r="N114" s="120">
        <v>1593</v>
      </c>
      <c r="O114" s="120">
        <v>15501</v>
      </c>
      <c r="P114" s="121">
        <v>156346</v>
      </c>
    </row>
    <row r="115" spans="1:16" x14ac:dyDescent="0.15">
      <c r="A115" s="151"/>
      <c r="B115" s="76" t="s">
        <v>125</v>
      </c>
      <c r="C115" s="152" t="s">
        <v>333</v>
      </c>
      <c r="D115" s="153">
        <v>5</v>
      </c>
      <c r="E115" s="153">
        <v>3</v>
      </c>
      <c r="F115" s="153">
        <v>8</v>
      </c>
      <c r="G115" s="153">
        <v>9</v>
      </c>
      <c r="H115" s="153">
        <v>3</v>
      </c>
      <c r="I115" s="154">
        <v>9</v>
      </c>
      <c r="J115" s="155">
        <v>5527866.25</v>
      </c>
      <c r="K115" s="156">
        <v>6</v>
      </c>
      <c r="L115" s="156">
        <v>54</v>
      </c>
      <c r="M115" s="156">
        <v>421</v>
      </c>
      <c r="N115" s="156">
        <v>4282</v>
      </c>
      <c r="O115" s="156">
        <v>39699</v>
      </c>
      <c r="P115" s="157">
        <v>403252</v>
      </c>
    </row>
    <row r="116" spans="1:16" x14ac:dyDescent="0.15">
      <c r="A116" s="149">
        <v>50</v>
      </c>
      <c r="B116" s="71" t="s">
        <v>232</v>
      </c>
      <c r="C116" s="150" t="s">
        <v>332</v>
      </c>
      <c r="D116" s="117">
        <v>0</v>
      </c>
      <c r="E116" s="117">
        <v>5</v>
      </c>
      <c r="F116" s="117">
        <v>0</v>
      </c>
      <c r="G116" s="117">
        <v>0</v>
      </c>
      <c r="H116" s="117">
        <v>4</v>
      </c>
      <c r="I116" s="118">
        <v>2</v>
      </c>
      <c r="J116" s="119">
        <v>2287850</v>
      </c>
      <c r="K116" s="120">
        <v>1</v>
      </c>
      <c r="L116" s="120">
        <v>9</v>
      </c>
      <c r="M116" s="120">
        <v>148</v>
      </c>
      <c r="N116" s="120">
        <v>1395</v>
      </c>
      <c r="O116" s="120">
        <v>15354</v>
      </c>
      <c r="P116" s="121">
        <v>150479</v>
      </c>
    </row>
    <row r="117" spans="1:16" x14ac:dyDescent="0.15">
      <c r="A117" s="151"/>
      <c r="B117" s="76" t="s">
        <v>126</v>
      </c>
      <c r="C117" s="152" t="s">
        <v>333</v>
      </c>
      <c r="D117" s="153">
        <v>7</v>
      </c>
      <c r="E117" s="153">
        <v>9</v>
      </c>
      <c r="F117" s="153">
        <v>3</v>
      </c>
      <c r="G117" s="153">
        <v>2</v>
      </c>
      <c r="H117" s="153">
        <v>0</v>
      </c>
      <c r="I117" s="154">
        <v>9</v>
      </c>
      <c r="J117" s="155">
        <v>5818151.25</v>
      </c>
      <c r="K117" s="156">
        <v>3</v>
      </c>
      <c r="L117" s="156">
        <v>35</v>
      </c>
      <c r="M117" s="156">
        <v>383</v>
      </c>
      <c r="N117" s="156">
        <v>3947</v>
      </c>
      <c r="O117" s="156">
        <v>37846</v>
      </c>
      <c r="P117" s="157">
        <v>432462</v>
      </c>
    </row>
    <row r="118" spans="1:16" x14ac:dyDescent="0.15">
      <c r="A118" s="149">
        <v>51</v>
      </c>
      <c r="B118" s="71" t="s">
        <v>233</v>
      </c>
      <c r="C118" s="150" t="s">
        <v>332</v>
      </c>
      <c r="D118" s="117">
        <v>8</v>
      </c>
      <c r="E118" s="117">
        <v>7</v>
      </c>
      <c r="F118" s="117">
        <v>6</v>
      </c>
      <c r="G118" s="117">
        <v>5</v>
      </c>
      <c r="H118" s="117">
        <v>6</v>
      </c>
      <c r="I118" s="118">
        <v>6</v>
      </c>
      <c r="J118" s="119">
        <v>2334231.25</v>
      </c>
      <c r="K118" s="120">
        <v>2</v>
      </c>
      <c r="L118" s="120">
        <v>17</v>
      </c>
      <c r="M118" s="120">
        <v>216</v>
      </c>
      <c r="N118" s="120">
        <v>1916</v>
      </c>
      <c r="O118" s="120">
        <v>20498</v>
      </c>
      <c r="P118" s="121">
        <v>175048</v>
      </c>
    </row>
    <row r="119" spans="1:16" x14ac:dyDescent="0.15">
      <c r="A119" s="151"/>
      <c r="B119" s="76" t="s">
        <v>127</v>
      </c>
      <c r="C119" s="152" t="s">
        <v>333</v>
      </c>
      <c r="D119" s="153">
        <v>6</v>
      </c>
      <c r="E119" s="153">
        <v>3</v>
      </c>
      <c r="F119" s="153">
        <v>9</v>
      </c>
      <c r="G119" s="153">
        <v>0</v>
      </c>
      <c r="H119" s="153">
        <v>2</v>
      </c>
      <c r="I119" s="154">
        <v>1</v>
      </c>
      <c r="J119" s="155">
        <v>6064223.75</v>
      </c>
      <c r="K119" s="156">
        <v>6</v>
      </c>
      <c r="L119" s="156">
        <v>35</v>
      </c>
      <c r="M119" s="156">
        <v>380</v>
      </c>
      <c r="N119" s="156">
        <v>3633</v>
      </c>
      <c r="O119" s="156">
        <v>38317</v>
      </c>
      <c r="P119" s="157">
        <v>364591</v>
      </c>
    </row>
    <row r="120" spans="1:16" x14ac:dyDescent="0.15">
      <c r="A120" s="149">
        <v>52</v>
      </c>
      <c r="B120" s="71" t="s">
        <v>234</v>
      </c>
      <c r="C120" s="150" t="s">
        <v>332</v>
      </c>
      <c r="D120" s="117">
        <v>0</v>
      </c>
      <c r="E120" s="117">
        <v>6</v>
      </c>
      <c r="F120" s="117">
        <v>8</v>
      </c>
      <c r="G120" s="117">
        <v>8</v>
      </c>
      <c r="H120" s="117">
        <v>6</v>
      </c>
      <c r="I120" s="118">
        <v>3</v>
      </c>
      <c r="J120" s="119">
        <v>2413177.5</v>
      </c>
      <c r="K120" s="120">
        <v>2</v>
      </c>
      <c r="L120" s="120">
        <v>20</v>
      </c>
      <c r="M120" s="120">
        <v>173</v>
      </c>
      <c r="N120" s="120">
        <v>1986</v>
      </c>
      <c r="O120" s="120">
        <v>19337</v>
      </c>
      <c r="P120" s="121">
        <v>186792</v>
      </c>
    </row>
    <row r="121" spans="1:16" x14ac:dyDescent="0.15">
      <c r="A121" s="151"/>
      <c r="B121" s="76" t="s">
        <v>128</v>
      </c>
      <c r="C121" s="152" t="s">
        <v>333</v>
      </c>
      <c r="D121" s="145">
        <v>5</v>
      </c>
      <c r="E121" s="145">
        <v>0</v>
      </c>
      <c r="F121" s="145">
        <v>9</v>
      </c>
      <c r="G121" s="145">
        <v>8</v>
      </c>
      <c r="H121" s="145">
        <v>9</v>
      </c>
      <c r="I121" s="146">
        <v>9</v>
      </c>
      <c r="J121" s="155">
        <v>6182546.25</v>
      </c>
      <c r="K121" s="156">
        <v>3</v>
      </c>
      <c r="L121" s="156">
        <v>53</v>
      </c>
      <c r="M121" s="156">
        <v>489</v>
      </c>
      <c r="N121" s="156">
        <v>4606</v>
      </c>
      <c r="O121" s="156">
        <v>45627</v>
      </c>
      <c r="P121" s="157">
        <v>451195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155</v>
      </c>
      <c r="L122" s="164">
        <f t="shared" si="1"/>
        <v>1440</v>
      </c>
      <c r="M122" s="164">
        <f t="shared" si="1"/>
        <v>15090</v>
      </c>
      <c r="N122" s="164">
        <f t="shared" si="1"/>
        <v>150091</v>
      </c>
      <c r="O122" s="164">
        <f t="shared" si="1"/>
        <v>1520145</v>
      </c>
      <c r="P122" s="165">
        <f t="shared" si="1"/>
        <v>15175776</v>
      </c>
    </row>
    <row r="123" spans="1:16" x14ac:dyDescent="0.15">
      <c r="J123" s="168"/>
    </row>
    <row r="125" spans="1:16" x14ac:dyDescent="0.15">
      <c r="K125" s="169"/>
      <c r="L125" s="169"/>
      <c r="M125" s="169"/>
      <c r="N125" s="169"/>
      <c r="O125" s="169"/>
      <c r="P125" s="169"/>
    </row>
    <row r="127" spans="1:16" x14ac:dyDescent="0.15">
      <c r="K127" s="169"/>
      <c r="L127" s="169"/>
      <c r="M127" s="169"/>
      <c r="N127" s="169"/>
      <c r="O127" s="169"/>
      <c r="P127" s="169"/>
    </row>
  </sheetData>
  <printOptions horizontalCentered="1" verticalCentered="1"/>
  <pageMargins left="0" right="0" top="0" bottom="0.39370078740157483" header="0.23622047244094491" footer="0.23622047244094491"/>
  <pageSetup paperSize="9" scale="85" fitToHeight="2" orientation="landscape" r:id="rId1"/>
  <headerFooter alignWithMargins="0"/>
  <rowBreaks count="1" manualBreakCount="1">
    <brk id="59" max="65535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3:P123"/>
  <sheetViews>
    <sheetView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394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10</v>
      </c>
      <c r="B6" s="137">
        <v>2017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42739</v>
      </c>
      <c r="C8" s="150" t="s">
        <v>332</v>
      </c>
      <c r="D8" s="117">
        <v>2</v>
      </c>
      <c r="E8" s="117">
        <v>5</v>
      </c>
      <c r="F8" s="117">
        <v>2</v>
      </c>
      <c r="G8" s="117">
        <v>8</v>
      </c>
      <c r="H8" s="117">
        <v>1</v>
      </c>
      <c r="I8" s="118">
        <v>5</v>
      </c>
      <c r="J8" s="119">
        <v>2564825</v>
      </c>
      <c r="K8" s="120">
        <v>2</v>
      </c>
      <c r="L8" s="120">
        <v>16</v>
      </c>
      <c r="M8" s="120">
        <v>212</v>
      </c>
      <c r="N8" s="120">
        <v>2241</v>
      </c>
      <c r="O8" s="120">
        <v>20783</v>
      </c>
      <c r="P8" s="121">
        <v>215026</v>
      </c>
    </row>
    <row r="9" spans="1:16" x14ac:dyDescent="0.15">
      <c r="A9" s="151"/>
      <c r="B9" s="76">
        <v>42742</v>
      </c>
      <c r="C9" s="152" t="s">
        <v>333</v>
      </c>
      <c r="D9" s="153">
        <v>0</v>
      </c>
      <c r="E9" s="153">
        <v>4</v>
      </c>
      <c r="F9" s="153">
        <v>8</v>
      </c>
      <c r="G9" s="153">
        <v>3</v>
      </c>
      <c r="H9" s="153">
        <v>2</v>
      </c>
      <c r="I9" s="154">
        <v>6</v>
      </c>
      <c r="J9" s="155">
        <v>6049473.75</v>
      </c>
      <c r="K9" s="156">
        <v>4</v>
      </c>
      <c r="L9" s="156">
        <v>55</v>
      </c>
      <c r="M9" s="156">
        <v>441</v>
      </c>
      <c r="N9" s="156">
        <v>4627</v>
      </c>
      <c r="O9" s="156">
        <v>45727</v>
      </c>
      <c r="P9" s="157">
        <v>452605</v>
      </c>
    </row>
    <row r="10" spans="1:16" x14ac:dyDescent="0.15">
      <c r="A10" s="149">
        <v>2</v>
      </c>
      <c r="B10" s="71">
        <v>42746</v>
      </c>
      <c r="C10" s="150" t="s">
        <v>332</v>
      </c>
      <c r="D10" s="117">
        <v>5</v>
      </c>
      <c r="E10" s="117">
        <v>7</v>
      </c>
      <c r="F10" s="117">
        <v>4</v>
      </c>
      <c r="G10" s="117">
        <v>9</v>
      </c>
      <c r="H10" s="117">
        <v>5</v>
      </c>
      <c r="I10" s="118">
        <v>6</v>
      </c>
      <c r="J10" s="119">
        <v>2665338.75</v>
      </c>
      <c r="K10" s="120">
        <v>6</v>
      </c>
      <c r="L10" s="120">
        <v>15</v>
      </c>
      <c r="M10" s="120">
        <v>224</v>
      </c>
      <c r="N10" s="120">
        <v>2331</v>
      </c>
      <c r="O10" s="120">
        <v>21271</v>
      </c>
      <c r="P10" s="121">
        <v>204252</v>
      </c>
    </row>
    <row r="11" spans="1:16" x14ac:dyDescent="0.15">
      <c r="A11" s="151"/>
      <c r="B11" s="76">
        <v>42749</v>
      </c>
      <c r="C11" s="152" t="s">
        <v>333</v>
      </c>
      <c r="D11" s="153">
        <v>1</v>
      </c>
      <c r="E11" s="153">
        <v>7</v>
      </c>
      <c r="F11" s="153">
        <v>9</v>
      </c>
      <c r="G11" s="153">
        <v>7</v>
      </c>
      <c r="H11" s="153">
        <v>3</v>
      </c>
      <c r="I11" s="154">
        <v>2</v>
      </c>
      <c r="J11" s="155">
        <v>5977706.25</v>
      </c>
      <c r="K11" s="156">
        <v>6</v>
      </c>
      <c r="L11" s="156">
        <v>29</v>
      </c>
      <c r="M11" s="156">
        <v>409</v>
      </c>
      <c r="N11" s="156">
        <v>4049</v>
      </c>
      <c r="O11" s="156">
        <v>39669</v>
      </c>
      <c r="P11" s="157">
        <v>394966</v>
      </c>
    </row>
    <row r="12" spans="1:16" x14ac:dyDescent="0.15">
      <c r="A12" s="149">
        <v>3</v>
      </c>
      <c r="B12" s="71">
        <v>42753</v>
      </c>
      <c r="C12" s="150" t="s">
        <v>332</v>
      </c>
      <c r="D12" s="117">
        <v>6</v>
      </c>
      <c r="E12" s="117">
        <v>9</v>
      </c>
      <c r="F12" s="117">
        <v>9</v>
      </c>
      <c r="G12" s="117">
        <v>3</v>
      </c>
      <c r="H12" s="117">
        <v>4</v>
      </c>
      <c r="I12" s="118">
        <v>3</v>
      </c>
      <c r="J12" s="119">
        <v>2752180</v>
      </c>
      <c r="K12" s="120">
        <v>1</v>
      </c>
      <c r="L12" s="120">
        <v>15</v>
      </c>
      <c r="M12" s="120">
        <v>231</v>
      </c>
      <c r="N12" s="120">
        <v>2152</v>
      </c>
      <c r="O12" s="120">
        <v>20708</v>
      </c>
      <c r="P12" s="121">
        <v>214618</v>
      </c>
    </row>
    <row r="13" spans="1:16" x14ac:dyDescent="0.15">
      <c r="A13" s="151"/>
      <c r="B13" s="76">
        <v>42756</v>
      </c>
      <c r="C13" s="152" t="s">
        <v>333</v>
      </c>
      <c r="D13" s="153">
        <v>2</v>
      </c>
      <c r="E13" s="153">
        <v>8</v>
      </c>
      <c r="F13" s="153">
        <v>3</v>
      </c>
      <c r="G13" s="153">
        <v>1</v>
      </c>
      <c r="H13" s="153">
        <v>7</v>
      </c>
      <c r="I13" s="154">
        <v>5</v>
      </c>
      <c r="J13" s="155">
        <v>5929430</v>
      </c>
      <c r="K13" s="156">
        <v>9</v>
      </c>
      <c r="L13" s="156">
        <v>58</v>
      </c>
      <c r="M13" s="156">
        <v>512</v>
      </c>
      <c r="N13" s="156">
        <v>5414</v>
      </c>
      <c r="O13" s="156">
        <v>52592</v>
      </c>
      <c r="P13" s="157">
        <v>499440</v>
      </c>
    </row>
    <row r="14" spans="1:16" x14ac:dyDescent="0.15">
      <c r="A14" s="149">
        <v>4</v>
      </c>
      <c r="B14" s="71">
        <v>42760</v>
      </c>
      <c r="C14" s="150" t="s">
        <v>332</v>
      </c>
      <c r="D14" s="117">
        <v>2</v>
      </c>
      <c r="E14" s="117">
        <v>9</v>
      </c>
      <c r="F14" s="117">
        <v>5</v>
      </c>
      <c r="G14" s="117">
        <v>7</v>
      </c>
      <c r="H14" s="117">
        <v>9</v>
      </c>
      <c r="I14" s="118">
        <v>0</v>
      </c>
      <c r="J14" s="119">
        <v>2921966.25</v>
      </c>
      <c r="K14" s="120">
        <v>1</v>
      </c>
      <c r="L14" s="120">
        <v>15</v>
      </c>
      <c r="M14" s="120">
        <v>133</v>
      </c>
      <c r="N14" s="120">
        <v>1498</v>
      </c>
      <c r="O14" s="120">
        <v>15132</v>
      </c>
      <c r="P14" s="121">
        <v>164164</v>
      </c>
    </row>
    <row r="15" spans="1:16" x14ac:dyDescent="0.15">
      <c r="A15" s="151"/>
      <c r="B15" s="76">
        <v>42763</v>
      </c>
      <c r="C15" s="152" t="s">
        <v>333</v>
      </c>
      <c r="D15" s="153">
        <v>2</v>
      </c>
      <c r="E15" s="153">
        <v>3</v>
      </c>
      <c r="F15" s="153">
        <v>1</v>
      </c>
      <c r="G15" s="153">
        <v>5</v>
      </c>
      <c r="H15" s="153">
        <v>9</v>
      </c>
      <c r="I15" s="154">
        <v>1</v>
      </c>
      <c r="J15" s="155">
        <v>5430681.25</v>
      </c>
      <c r="K15" s="156">
        <v>4</v>
      </c>
      <c r="L15" s="156">
        <v>41</v>
      </c>
      <c r="M15" s="156">
        <v>298</v>
      </c>
      <c r="N15" s="156">
        <v>3037</v>
      </c>
      <c r="O15" s="156">
        <v>30761</v>
      </c>
      <c r="P15" s="157">
        <v>328206</v>
      </c>
    </row>
    <row r="16" spans="1:16" x14ac:dyDescent="0.15">
      <c r="A16" s="149">
        <v>5</v>
      </c>
      <c r="B16" s="71">
        <v>42767</v>
      </c>
      <c r="C16" s="150" t="s">
        <v>332</v>
      </c>
      <c r="D16" s="117">
        <v>7</v>
      </c>
      <c r="E16" s="117">
        <v>9</v>
      </c>
      <c r="F16" s="117">
        <v>9</v>
      </c>
      <c r="G16" s="117">
        <v>3</v>
      </c>
      <c r="H16" s="117">
        <v>4</v>
      </c>
      <c r="I16" s="118">
        <v>1</v>
      </c>
      <c r="J16" s="119">
        <v>2261061.25</v>
      </c>
      <c r="K16" s="120">
        <v>1</v>
      </c>
      <c r="L16" s="120">
        <v>12</v>
      </c>
      <c r="M16" s="120">
        <v>151</v>
      </c>
      <c r="N16" s="120">
        <v>1289</v>
      </c>
      <c r="O16" s="120">
        <v>13009</v>
      </c>
      <c r="P16" s="121">
        <v>138376</v>
      </c>
    </row>
    <row r="17" spans="1:16" x14ac:dyDescent="0.15">
      <c r="A17" s="151"/>
      <c r="B17" s="76">
        <v>42770</v>
      </c>
      <c r="C17" s="152" t="s">
        <v>333</v>
      </c>
      <c r="D17" s="153">
        <v>3</v>
      </c>
      <c r="E17" s="153">
        <v>0</v>
      </c>
      <c r="F17" s="153">
        <v>4</v>
      </c>
      <c r="G17" s="153">
        <v>2</v>
      </c>
      <c r="H17" s="153">
        <v>5</v>
      </c>
      <c r="I17" s="154">
        <v>1</v>
      </c>
      <c r="J17" s="155">
        <v>5386948.75</v>
      </c>
      <c r="K17" s="156">
        <v>1</v>
      </c>
      <c r="L17" s="156">
        <v>34</v>
      </c>
      <c r="M17" s="156">
        <v>331</v>
      </c>
      <c r="N17" s="156">
        <v>3344</v>
      </c>
      <c r="O17" s="156">
        <v>33853</v>
      </c>
      <c r="P17" s="157">
        <v>325064</v>
      </c>
    </row>
    <row r="18" spans="1:16" x14ac:dyDescent="0.15">
      <c r="A18" s="149">
        <v>6</v>
      </c>
      <c r="B18" s="71">
        <v>42774</v>
      </c>
      <c r="C18" s="150" t="s">
        <v>332</v>
      </c>
      <c r="D18" s="117">
        <v>1</v>
      </c>
      <c r="E18" s="117">
        <v>6</v>
      </c>
      <c r="F18" s="117">
        <v>7</v>
      </c>
      <c r="G18" s="117">
        <v>8</v>
      </c>
      <c r="H18" s="117">
        <v>9</v>
      </c>
      <c r="I18" s="118">
        <v>9</v>
      </c>
      <c r="J18" s="119">
        <v>2320516.25</v>
      </c>
      <c r="K18" s="120">
        <v>4</v>
      </c>
      <c r="L18" s="120">
        <v>24</v>
      </c>
      <c r="M18" s="120">
        <v>192</v>
      </c>
      <c r="N18" s="120">
        <v>1881</v>
      </c>
      <c r="O18" s="120">
        <v>16890</v>
      </c>
      <c r="P18" s="121">
        <v>158434</v>
      </c>
    </row>
    <row r="19" spans="1:16" x14ac:dyDescent="0.15">
      <c r="A19" s="151"/>
      <c r="B19" s="76">
        <v>42777</v>
      </c>
      <c r="C19" s="152" t="s">
        <v>333</v>
      </c>
      <c r="D19" s="153">
        <v>0</v>
      </c>
      <c r="E19" s="153">
        <v>7</v>
      </c>
      <c r="F19" s="153">
        <v>6</v>
      </c>
      <c r="G19" s="153">
        <v>5</v>
      </c>
      <c r="H19" s="153">
        <v>7</v>
      </c>
      <c r="I19" s="154">
        <v>7</v>
      </c>
      <c r="J19" s="155">
        <v>5441471.25</v>
      </c>
      <c r="K19" s="156">
        <v>4</v>
      </c>
      <c r="L19" s="156">
        <v>49</v>
      </c>
      <c r="M19" s="156">
        <v>563</v>
      </c>
      <c r="N19" s="156">
        <v>5159</v>
      </c>
      <c r="O19" s="156">
        <v>57583</v>
      </c>
      <c r="P19" s="157">
        <v>459831</v>
      </c>
    </row>
    <row r="20" spans="1:16" x14ac:dyDescent="0.15">
      <c r="A20" s="149">
        <v>7</v>
      </c>
      <c r="B20" s="71">
        <v>42781</v>
      </c>
      <c r="C20" s="150" t="s">
        <v>332</v>
      </c>
      <c r="D20" s="117">
        <v>3</v>
      </c>
      <c r="E20" s="117">
        <v>2</v>
      </c>
      <c r="F20" s="117">
        <v>5</v>
      </c>
      <c r="G20" s="117">
        <v>3</v>
      </c>
      <c r="H20" s="117">
        <v>8</v>
      </c>
      <c r="I20" s="118">
        <v>8</v>
      </c>
      <c r="J20" s="119">
        <v>2217931.25</v>
      </c>
      <c r="K20" s="120">
        <v>4</v>
      </c>
      <c r="L20" s="120">
        <v>12</v>
      </c>
      <c r="M20" s="120">
        <v>178</v>
      </c>
      <c r="N20" s="120">
        <v>1677</v>
      </c>
      <c r="O20" s="120">
        <v>19657</v>
      </c>
      <c r="P20" s="121">
        <v>164944</v>
      </c>
    </row>
    <row r="21" spans="1:16" x14ac:dyDescent="0.15">
      <c r="A21" s="151"/>
      <c r="B21" s="76">
        <v>42784</v>
      </c>
      <c r="C21" s="152" t="s">
        <v>333</v>
      </c>
      <c r="D21" s="153">
        <v>7</v>
      </c>
      <c r="E21" s="153">
        <v>4</v>
      </c>
      <c r="F21" s="153">
        <v>7</v>
      </c>
      <c r="G21" s="153">
        <v>9</v>
      </c>
      <c r="H21" s="153">
        <v>0</v>
      </c>
      <c r="I21" s="154">
        <v>2</v>
      </c>
      <c r="J21" s="155">
        <v>5225097.5</v>
      </c>
      <c r="K21" s="156">
        <v>5</v>
      </c>
      <c r="L21" s="156">
        <v>30</v>
      </c>
      <c r="M21" s="156">
        <v>325</v>
      </c>
      <c r="N21" s="156">
        <v>2953</v>
      </c>
      <c r="O21" s="156">
        <v>30858</v>
      </c>
      <c r="P21" s="157">
        <v>349839</v>
      </c>
    </row>
    <row r="22" spans="1:16" x14ac:dyDescent="0.15">
      <c r="A22" s="149">
        <v>8</v>
      </c>
      <c r="B22" s="71">
        <v>42788</v>
      </c>
      <c r="C22" s="150" t="s">
        <v>332</v>
      </c>
      <c r="D22" s="117">
        <v>5</v>
      </c>
      <c r="E22" s="117">
        <v>4</v>
      </c>
      <c r="F22" s="117">
        <v>9</v>
      </c>
      <c r="G22" s="117">
        <v>8</v>
      </c>
      <c r="H22" s="117">
        <v>1</v>
      </c>
      <c r="I22" s="118">
        <v>0</v>
      </c>
      <c r="J22" s="119">
        <v>2263767.5</v>
      </c>
      <c r="K22" s="120">
        <v>1</v>
      </c>
      <c r="L22" s="120">
        <v>9</v>
      </c>
      <c r="M22" s="120">
        <v>106</v>
      </c>
      <c r="N22" s="120">
        <v>1234</v>
      </c>
      <c r="O22" s="120">
        <v>12299</v>
      </c>
      <c r="P22" s="121">
        <v>124772</v>
      </c>
    </row>
    <row r="23" spans="1:16" x14ac:dyDescent="0.15">
      <c r="A23" s="151"/>
      <c r="B23" s="76">
        <v>42791</v>
      </c>
      <c r="C23" s="152" t="s">
        <v>333</v>
      </c>
      <c r="D23" s="153">
        <v>4</v>
      </c>
      <c r="E23" s="153">
        <v>6</v>
      </c>
      <c r="F23" s="153">
        <v>2</v>
      </c>
      <c r="G23" s="153">
        <v>6</v>
      </c>
      <c r="H23" s="153">
        <v>6</v>
      </c>
      <c r="I23" s="154">
        <v>7</v>
      </c>
      <c r="J23" s="155">
        <v>5271685</v>
      </c>
      <c r="K23" s="156">
        <v>7</v>
      </c>
      <c r="L23" s="156">
        <v>37</v>
      </c>
      <c r="M23" s="156">
        <v>428</v>
      </c>
      <c r="N23" s="156">
        <v>4333</v>
      </c>
      <c r="O23" s="156">
        <v>46078</v>
      </c>
      <c r="P23" s="157">
        <v>460270</v>
      </c>
    </row>
    <row r="24" spans="1:16" x14ac:dyDescent="0.15">
      <c r="A24" s="149">
        <v>9</v>
      </c>
      <c r="B24" s="71">
        <v>42795</v>
      </c>
      <c r="C24" s="150" t="s">
        <v>332</v>
      </c>
      <c r="D24" s="117">
        <v>7</v>
      </c>
      <c r="E24" s="117">
        <v>6</v>
      </c>
      <c r="F24" s="117">
        <v>4</v>
      </c>
      <c r="G24" s="117">
        <v>3</v>
      </c>
      <c r="H24" s="117">
        <v>5</v>
      </c>
      <c r="I24" s="118">
        <v>7</v>
      </c>
      <c r="J24" s="119">
        <v>2378001.25</v>
      </c>
      <c r="K24" s="120">
        <v>2</v>
      </c>
      <c r="L24" s="120">
        <v>24</v>
      </c>
      <c r="M24" s="120">
        <v>228</v>
      </c>
      <c r="N24" s="120">
        <v>2274</v>
      </c>
      <c r="O24" s="120">
        <v>21160</v>
      </c>
      <c r="P24" s="121">
        <v>209439</v>
      </c>
    </row>
    <row r="25" spans="1:16" x14ac:dyDescent="0.15">
      <c r="A25" s="151"/>
      <c r="B25" s="76">
        <v>42798</v>
      </c>
      <c r="C25" s="152" t="s">
        <v>333</v>
      </c>
      <c r="D25" s="153">
        <v>3</v>
      </c>
      <c r="E25" s="153">
        <v>3</v>
      </c>
      <c r="F25" s="153">
        <v>0</v>
      </c>
      <c r="G25" s="153">
        <v>2</v>
      </c>
      <c r="H25" s="153">
        <v>3</v>
      </c>
      <c r="I25" s="154">
        <v>2</v>
      </c>
      <c r="J25" s="155">
        <v>5490280</v>
      </c>
      <c r="K25" s="156">
        <v>2</v>
      </c>
      <c r="L25" s="156">
        <v>38</v>
      </c>
      <c r="M25" s="156">
        <v>373</v>
      </c>
      <c r="N25" s="156">
        <v>3709</v>
      </c>
      <c r="O25" s="156">
        <v>37430</v>
      </c>
      <c r="P25" s="157">
        <v>365979</v>
      </c>
    </row>
    <row r="26" spans="1:16" x14ac:dyDescent="0.15">
      <c r="A26" s="149">
        <v>10</v>
      </c>
      <c r="B26" s="71">
        <v>42802</v>
      </c>
      <c r="C26" s="150" t="s">
        <v>332</v>
      </c>
      <c r="D26" s="117">
        <v>4</v>
      </c>
      <c r="E26" s="117">
        <v>8</v>
      </c>
      <c r="F26" s="117">
        <v>4</v>
      </c>
      <c r="G26" s="117">
        <v>2</v>
      </c>
      <c r="H26" s="117">
        <v>8</v>
      </c>
      <c r="I26" s="118">
        <v>1</v>
      </c>
      <c r="J26" s="119">
        <v>2502610</v>
      </c>
      <c r="K26" s="120">
        <v>1</v>
      </c>
      <c r="L26" s="120">
        <v>14</v>
      </c>
      <c r="M26" s="120">
        <v>156</v>
      </c>
      <c r="N26" s="120">
        <v>1474</v>
      </c>
      <c r="O26" s="120">
        <v>14861</v>
      </c>
      <c r="P26" s="121">
        <v>151193</v>
      </c>
    </row>
    <row r="27" spans="1:16" x14ac:dyDescent="0.15">
      <c r="A27" s="151"/>
      <c r="B27" s="76">
        <v>42805</v>
      </c>
      <c r="C27" s="152" t="s">
        <v>333</v>
      </c>
      <c r="D27" s="153">
        <v>3</v>
      </c>
      <c r="E27" s="153">
        <v>0</v>
      </c>
      <c r="F27" s="153">
        <v>3</v>
      </c>
      <c r="G27" s="153">
        <v>3</v>
      </c>
      <c r="H27" s="153">
        <v>7</v>
      </c>
      <c r="I27" s="154">
        <v>9</v>
      </c>
      <c r="J27" s="155">
        <v>5580326.25</v>
      </c>
      <c r="K27" s="156">
        <v>3</v>
      </c>
      <c r="L27" s="156">
        <v>40</v>
      </c>
      <c r="M27" s="156">
        <v>414</v>
      </c>
      <c r="N27" s="156">
        <v>4265</v>
      </c>
      <c r="O27" s="156">
        <v>42540</v>
      </c>
      <c r="P27" s="157">
        <v>409005</v>
      </c>
    </row>
    <row r="28" spans="1:16" x14ac:dyDescent="0.15">
      <c r="A28" s="149">
        <v>11</v>
      </c>
      <c r="B28" s="71">
        <v>42809</v>
      </c>
      <c r="C28" s="150" t="s">
        <v>332</v>
      </c>
      <c r="D28" s="117">
        <v>1</v>
      </c>
      <c r="E28" s="117">
        <v>4</v>
      </c>
      <c r="F28" s="117">
        <v>7</v>
      </c>
      <c r="G28" s="117">
        <v>1</v>
      </c>
      <c r="H28" s="117">
        <v>2</v>
      </c>
      <c r="I28" s="118">
        <v>7</v>
      </c>
      <c r="J28" s="119">
        <v>2600933.75</v>
      </c>
      <c r="K28" s="120">
        <v>1</v>
      </c>
      <c r="L28" s="120">
        <v>23</v>
      </c>
      <c r="M28" s="120">
        <v>198</v>
      </c>
      <c r="N28" s="120">
        <v>2190</v>
      </c>
      <c r="O28" s="120">
        <v>22315</v>
      </c>
      <c r="P28" s="121">
        <v>228325</v>
      </c>
    </row>
    <row r="29" spans="1:16" x14ac:dyDescent="0.15">
      <c r="A29" s="151"/>
      <c r="B29" s="76">
        <v>42812</v>
      </c>
      <c r="C29" s="152" t="s">
        <v>333</v>
      </c>
      <c r="D29" s="153">
        <v>0</v>
      </c>
      <c r="E29" s="153">
        <v>9</v>
      </c>
      <c r="F29" s="153">
        <v>3</v>
      </c>
      <c r="G29" s="153">
        <v>6</v>
      </c>
      <c r="H29" s="153">
        <v>3</v>
      </c>
      <c r="I29" s="154">
        <v>5</v>
      </c>
      <c r="J29" s="155">
        <v>5762542.5</v>
      </c>
      <c r="K29" s="156">
        <v>6</v>
      </c>
      <c r="L29" s="156">
        <v>47</v>
      </c>
      <c r="M29" s="156">
        <v>470</v>
      </c>
      <c r="N29" s="156">
        <v>4829</v>
      </c>
      <c r="O29" s="156">
        <v>47704</v>
      </c>
      <c r="P29" s="157">
        <v>487241</v>
      </c>
    </row>
    <row r="30" spans="1:16" x14ac:dyDescent="0.15">
      <c r="A30" s="149">
        <v>12</v>
      </c>
      <c r="B30" s="71">
        <v>42816</v>
      </c>
      <c r="C30" s="150" t="s">
        <v>332</v>
      </c>
      <c r="D30" s="117">
        <v>3</v>
      </c>
      <c r="E30" s="117">
        <v>8</v>
      </c>
      <c r="F30" s="117">
        <v>0</v>
      </c>
      <c r="G30" s="117">
        <v>2</v>
      </c>
      <c r="H30" s="117">
        <v>5</v>
      </c>
      <c r="I30" s="118">
        <v>0</v>
      </c>
      <c r="J30" s="119">
        <v>2238023.75</v>
      </c>
      <c r="K30" s="120">
        <v>2</v>
      </c>
      <c r="L30" s="120">
        <v>10</v>
      </c>
      <c r="M30" s="120">
        <v>137</v>
      </c>
      <c r="N30" s="120">
        <v>1249</v>
      </c>
      <c r="O30" s="120">
        <v>12626</v>
      </c>
      <c r="P30" s="121">
        <v>120925</v>
      </c>
    </row>
    <row r="31" spans="1:16" x14ac:dyDescent="0.15">
      <c r="A31" s="151"/>
      <c r="B31" s="76">
        <v>42819</v>
      </c>
      <c r="C31" s="152" t="s">
        <v>333</v>
      </c>
      <c r="D31" s="153">
        <v>9</v>
      </c>
      <c r="E31" s="153">
        <v>2</v>
      </c>
      <c r="F31" s="153">
        <v>1</v>
      </c>
      <c r="G31" s="153">
        <v>6</v>
      </c>
      <c r="H31" s="153">
        <v>2</v>
      </c>
      <c r="I31" s="154">
        <v>0</v>
      </c>
      <c r="J31" s="155">
        <v>5244587.5</v>
      </c>
      <c r="K31" s="156">
        <v>3</v>
      </c>
      <c r="L31" s="156">
        <v>29</v>
      </c>
      <c r="M31" s="156">
        <v>252</v>
      </c>
      <c r="N31" s="156">
        <v>2677</v>
      </c>
      <c r="O31" s="156">
        <v>26104</v>
      </c>
      <c r="P31" s="157">
        <v>277792</v>
      </c>
    </row>
    <row r="32" spans="1:16" x14ac:dyDescent="0.15">
      <c r="A32" s="149">
        <v>13</v>
      </c>
      <c r="B32" s="71">
        <v>42823</v>
      </c>
      <c r="C32" s="150" t="s">
        <v>332</v>
      </c>
      <c r="D32" s="117">
        <v>5</v>
      </c>
      <c r="E32" s="117">
        <v>7</v>
      </c>
      <c r="F32" s="117">
        <v>3</v>
      </c>
      <c r="G32" s="117">
        <v>9</v>
      </c>
      <c r="H32" s="117">
        <v>3</v>
      </c>
      <c r="I32" s="118">
        <v>0</v>
      </c>
      <c r="J32" s="119">
        <v>2225752.5</v>
      </c>
      <c r="K32" s="120">
        <v>1</v>
      </c>
      <c r="L32" s="120">
        <v>11</v>
      </c>
      <c r="M32" s="120">
        <v>110</v>
      </c>
      <c r="N32" s="120">
        <v>1188</v>
      </c>
      <c r="O32" s="120">
        <v>11533</v>
      </c>
      <c r="P32" s="121">
        <v>122393</v>
      </c>
    </row>
    <row r="33" spans="1:16" x14ac:dyDescent="0.15">
      <c r="A33" s="151"/>
      <c r="B33" s="76">
        <v>42826</v>
      </c>
      <c r="C33" s="152" t="s">
        <v>333</v>
      </c>
      <c r="D33" s="153">
        <v>1</v>
      </c>
      <c r="E33" s="153">
        <v>4</v>
      </c>
      <c r="F33" s="153">
        <v>7</v>
      </c>
      <c r="G33" s="153">
        <v>0</v>
      </c>
      <c r="H33" s="153">
        <v>0</v>
      </c>
      <c r="I33" s="154">
        <v>1</v>
      </c>
      <c r="J33" s="155">
        <v>5469552.5</v>
      </c>
      <c r="K33" s="156">
        <v>6</v>
      </c>
      <c r="L33" s="156">
        <v>32</v>
      </c>
      <c r="M33" s="156">
        <v>303</v>
      </c>
      <c r="N33" s="156">
        <v>3015</v>
      </c>
      <c r="O33" s="156">
        <v>30009</v>
      </c>
      <c r="P33" s="157">
        <v>332498</v>
      </c>
    </row>
    <row r="34" spans="1:16" x14ac:dyDescent="0.15">
      <c r="A34" s="149">
        <v>14</v>
      </c>
      <c r="B34" s="71">
        <v>42830</v>
      </c>
      <c r="C34" s="150" t="s">
        <v>332</v>
      </c>
      <c r="D34" s="117">
        <v>6</v>
      </c>
      <c r="E34" s="117">
        <v>0</v>
      </c>
      <c r="F34" s="117">
        <v>9</v>
      </c>
      <c r="G34" s="117">
        <v>2</v>
      </c>
      <c r="H34" s="117">
        <v>9</v>
      </c>
      <c r="I34" s="118">
        <v>7</v>
      </c>
      <c r="J34" s="119">
        <v>2184296.25</v>
      </c>
      <c r="K34" s="120">
        <v>6</v>
      </c>
      <c r="L34" s="120">
        <v>15</v>
      </c>
      <c r="M34" s="120">
        <v>179</v>
      </c>
      <c r="N34" s="120">
        <v>1835</v>
      </c>
      <c r="O34" s="120">
        <v>17476</v>
      </c>
      <c r="P34" s="121">
        <v>194397</v>
      </c>
    </row>
    <row r="35" spans="1:16" x14ac:dyDescent="0.15">
      <c r="A35" s="151"/>
      <c r="B35" s="76">
        <v>42833</v>
      </c>
      <c r="C35" s="152" t="s">
        <v>333</v>
      </c>
      <c r="D35" s="153">
        <v>7</v>
      </c>
      <c r="E35" s="153">
        <v>5</v>
      </c>
      <c r="F35" s="153">
        <v>1</v>
      </c>
      <c r="G35" s="153">
        <v>6</v>
      </c>
      <c r="H35" s="153">
        <v>8</v>
      </c>
      <c r="I35" s="154">
        <v>9</v>
      </c>
      <c r="J35" s="155">
        <v>5345275</v>
      </c>
      <c r="K35" s="156" t="s">
        <v>22</v>
      </c>
      <c r="L35" s="156">
        <v>36</v>
      </c>
      <c r="M35" s="156">
        <v>383</v>
      </c>
      <c r="N35" s="156">
        <v>3934</v>
      </c>
      <c r="O35" s="156">
        <v>38317</v>
      </c>
      <c r="P35" s="157">
        <v>394502</v>
      </c>
    </row>
    <row r="36" spans="1:16" x14ac:dyDescent="0.15">
      <c r="A36" s="149">
        <v>15</v>
      </c>
      <c r="B36" s="71">
        <v>42837</v>
      </c>
      <c r="C36" s="150" t="s">
        <v>332</v>
      </c>
      <c r="D36" s="117">
        <v>0</v>
      </c>
      <c r="E36" s="117">
        <v>5</v>
      </c>
      <c r="F36" s="117">
        <v>6</v>
      </c>
      <c r="G36" s="117">
        <v>7</v>
      </c>
      <c r="H36" s="117">
        <v>3</v>
      </c>
      <c r="I36" s="118">
        <v>8</v>
      </c>
      <c r="J36" s="119">
        <v>2266026.25</v>
      </c>
      <c r="K36" s="120">
        <v>2</v>
      </c>
      <c r="L36" s="120">
        <v>19</v>
      </c>
      <c r="M36" s="120">
        <v>165</v>
      </c>
      <c r="N36" s="120">
        <v>1788</v>
      </c>
      <c r="O36" s="120">
        <v>17235</v>
      </c>
      <c r="P36" s="121">
        <v>171909</v>
      </c>
    </row>
    <row r="37" spans="1:16" x14ac:dyDescent="0.15">
      <c r="A37" s="151"/>
      <c r="B37" s="76">
        <v>42840</v>
      </c>
      <c r="C37" s="152" t="s">
        <v>333</v>
      </c>
      <c r="D37" s="153">
        <v>9</v>
      </c>
      <c r="E37" s="153">
        <v>6</v>
      </c>
      <c r="F37" s="153">
        <v>5</v>
      </c>
      <c r="G37" s="153">
        <v>2</v>
      </c>
      <c r="H37" s="153">
        <v>9</v>
      </c>
      <c r="I37" s="154">
        <v>0</v>
      </c>
      <c r="J37" s="155">
        <v>5491732.5</v>
      </c>
      <c r="K37" s="156">
        <v>4</v>
      </c>
      <c r="L37" s="156">
        <v>26</v>
      </c>
      <c r="M37" s="156">
        <v>272</v>
      </c>
      <c r="N37" s="156">
        <v>2799</v>
      </c>
      <c r="O37" s="156">
        <v>27520</v>
      </c>
      <c r="P37" s="157">
        <v>297279</v>
      </c>
    </row>
    <row r="38" spans="1:16" x14ac:dyDescent="0.15">
      <c r="A38" s="149">
        <v>16</v>
      </c>
      <c r="B38" s="71">
        <v>42844</v>
      </c>
      <c r="C38" s="150" t="s">
        <v>332</v>
      </c>
      <c r="D38" s="117">
        <v>7</v>
      </c>
      <c r="E38" s="117">
        <v>0</v>
      </c>
      <c r="F38" s="117">
        <v>4</v>
      </c>
      <c r="G38" s="117">
        <v>1</v>
      </c>
      <c r="H38" s="117">
        <v>6</v>
      </c>
      <c r="I38" s="118">
        <v>0</v>
      </c>
      <c r="J38" s="119">
        <v>2225892.5</v>
      </c>
      <c r="K38" s="120" t="s">
        <v>22</v>
      </c>
      <c r="L38" s="120">
        <v>13</v>
      </c>
      <c r="M38" s="120">
        <v>123</v>
      </c>
      <c r="N38" s="120">
        <v>1159</v>
      </c>
      <c r="O38" s="120">
        <v>12142</v>
      </c>
      <c r="P38" s="121">
        <v>123074</v>
      </c>
    </row>
    <row r="39" spans="1:16" x14ac:dyDescent="0.15">
      <c r="A39" s="151"/>
      <c r="B39" s="76">
        <v>42847</v>
      </c>
      <c r="C39" s="152" t="s">
        <v>333</v>
      </c>
      <c r="D39" s="153">
        <v>4</v>
      </c>
      <c r="E39" s="153">
        <v>3</v>
      </c>
      <c r="F39" s="153">
        <v>7</v>
      </c>
      <c r="G39" s="153">
        <v>6</v>
      </c>
      <c r="H39" s="153">
        <v>0</v>
      </c>
      <c r="I39" s="154">
        <v>7</v>
      </c>
      <c r="J39" s="155">
        <v>5278856.25</v>
      </c>
      <c r="K39" s="156">
        <v>2</v>
      </c>
      <c r="L39" s="156">
        <v>38</v>
      </c>
      <c r="M39" s="156">
        <v>367</v>
      </c>
      <c r="N39" s="156">
        <v>3745</v>
      </c>
      <c r="O39" s="156">
        <v>39040</v>
      </c>
      <c r="P39" s="156">
        <v>465554</v>
      </c>
    </row>
    <row r="40" spans="1:16" x14ac:dyDescent="0.15">
      <c r="A40" s="149">
        <v>17</v>
      </c>
      <c r="B40" s="71">
        <v>42851</v>
      </c>
      <c r="C40" s="150" t="s">
        <v>332</v>
      </c>
      <c r="D40" s="117">
        <v>5</v>
      </c>
      <c r="E40" s="117">
        <v>6</v>
      </c>
      <c r="F40" s="117">
        <v>2</v>
      </c>
      <c r="G40" s="117">
        <v>3</v>
      </c>
      <c r="H40" s="117">
        <v>4</v>
      </c>
      <c r="I40" s="118">
        <v>7</v>
      </c>
      <c r="J40" s="119">
        <v>2140127.5</v>
      </c>
      <c r="K40" s="120">
        <v>1</v>
      </c>
      <c r="L40" s="120">
        <v>16</v>
      </c>
      <c r="M40" s="120">
        <v>184</v>
      </c>
      <c r="N40" s="120">
        <v>1990</v>
      </c>
      <c r="O40" s="120">
        <v>19030</v>
      </c>
      <c r="P40" s="121">
        <v>187827</v>
      </c>
    </row>
    <row r="41" spans="1:16" x14ac:dyDescent="0.15">
      <c r="A41" s="151"/>
      <c r="B41" s="76">
        <v>42854</v>
      </c>
      <c r="C41" s="152" t="s">
        <v>333</v>
      </c>
      <c r="D41" s="153">
        <v>1</v>
      </c>
      <c r="E41" s="153">
        <v>0</v>
      </c>
      <c r="F41" s="153">
        <v>5</v>
      </c>
      <c r="G41" s="153">
        <v>7</v>
      </c>
      <c r="H41" s="153">
        <v>6</v>
      </c>
      <c r="I41" s="154">
        <v>2</v>
      </c>
      <c r="J41" s="155">
        <v>5204367.5</v>
      </c>
      <c r="K41" s="156">
        <v>4</v>
      </c>
      <c r="L41" s="156">
        <v>39</v>
      </c>
      <c r="M41" s="156">
        <v>346</v>
      </c>
      <c r="N41" s="156">
        <v>3456</v>
      </c>
      <c r="O41" s="156">
        <v>35504</v>
      </c>
      <c r="P41" s="157">
        <v>341514</v>
      </c>
    </row>
    <row r="42" spans="1:16" x14ac:dyDescent="0.15">
      <c r="A42" s="149">
        <v>18</v>
      </c>
      <c r="B42" s="71">
        <v>42858</v>
      </c>
      <c r="C42" s="150" t="s">
        <v>332</v>
      </c>
      <c r="D42" s="117">
        <v>8</v>
      </c>
      <c r="E42" s="117">
        <v>9</v>
      </c>
      <c r="F42" s="117">
        <v>8</v>
      </c>
      <c r="G42" s="117">
        <v>5</v>
      </c>
      <c r="H42" s="117">
        <v>9</v>
      </c>
      <c r="I42" s="118">
        <v>9</v>
      </c>
      <c r="J42" s="119">
        <v>2180978.75</v>
      </c>
      <c r="K42" s="120">
        <v>1</v>
      </c>
      <c r="L42" s="120">
        <v>20</v>
      </c>
      <c r="M42" s="120">
        <v>155</v>
      </c>
      <c r="N42" s="120">
        <v>1496</v>
      </c>
      <c r="O42" s="120">
        <v>16520</v>
      </c>
      <c r="P42" s="121">
        <v>151605</v>
      </c>
    </row>
    <row r="43" spans="1:16" x14ac:dyDescent="0.15">
      <c r="A43" s="151"/>
      <c r="B43" s="76">
        <v>42861</v>
      </c>
      <c r="C43" s="152" t="s">
        <v>333</v>
      </c>
      <c r="D43" s="153">
        <v>4</v>
      </c>
      <c r="E43" s="153">
        <v>1</v>
      </c>
      <c r="F43" s="153">
        <v>2</v>
      </c>
      <c r="G43" s="153">
        <v>4</v>
      </c>
      <c r="H43" s="153">
        <v>6</v>
      </c>
      <c r="I43" s="154">
        <v>1</v>
      </c>
      <c r="J43" s="155">
        <v>5205396.25</v>
      </c>
      <c r="K43" s="156">
        <v>1</v>
      </c>
      <c r="L43" s="156">
        <v>29</v>
      </c>
      <c r="M43" s="156">
        <v>357</v>
      </c>
      <c r="N43" s="156">
        <v>3256</v>
      </c>
      <c r="O43" s="156">
        <v>32271</v>
      </c>
      <c r="P43" s="157">
        <v>310329</v>
      </c>
    </row>
    <row r="44" spans="1:16" x14ac:dyDescent="0.15">
      <c r="A44" s="149">
        <v>19</v>
      </c>
      <c r="B44" s="71">
        <v>42865</v>
      </c>
      <c r="C44" s="150" t="s">
        <v>332</v>
      </c>
      <c r="D44" s="117">
        <v>1</v>
      </c>
      <c r="E44" s="117">
        <v>6</v>
      </c>
      <c r="F44" s="117">
        <v>0</v>
      </c>
      <c r="G44" s="117">
        <v>2</v>
      </c>
      <c r="H44" s="117">
        <v>3</v>
      </c>
      <c r="I44" s="118">
        <v>5</v>
      </c>
      <c r="J44" s="119">
        <v>2292896.25</v>
      </c>
      <c r="K44" s="120">
        <v>3</v>
      </c>
      <c r="L44" s="120">
        <v>18</v>
      </c>
      <c r="M44" s="120">
        <v>177</v>
      </c>
      <c r="N44" s="120">
        <v>1968</v>
      </c>
      <c r="O44" s="120">
        <v>18906</v>
      </c>
      <c r="P44" s="121">
        <v>190525</v>
      </c>
    </row>
    <row r="45" spans="1:16" x14ac:dyDescent="0.15">
      <c r="A45" s="151"/>
      <c r="B45" s="76">
        <v>42868</v>
      </c>
      <c r="C45" s="152" t="s">
        <v>333</v>
      </c>
      <c r="D45" s="153">
        <v>5</v>
      </c>
      <c r="E45" s="153">
        <v>7</v>
      </c>
      <c r="F45" s="153">
        <v>4</v>
      </c>
      <c r="G45" s="153">
        <v>5</v>
      </c>
      <c r="H45" s="153">
        <v>7</v>
      </c>
      <c r="I45" s="154">
        <v>3</v>
      </c>
      <c r="J45" s="155">
        <v>5318928.75</v>
      </c>
      <c r="K45" s="156">
        <v>5</v>
      </c>
      <c r="L45" s="156">
        <v>52</v>
      </c>
      <c r="M45" s="156">
        <v>417</v>
      </c>
      <c r="N45" s="156">
        <v>4262</v>
      </c>
      <c r="O45" s="156">
        <v>39608</v>
      </c>
      <c r="P45" s="157">
        <v>392354</v>
      </c>
    </row>
    <row r="46" spans="1:16" x14ac:dyDescent="0.15">
      <c r="A46" s="149">
        <v>20</v>
      </c>
      <c r="B46" s="71">
        <v>42872</v>
      </c>
      <c r="C46" s="150" t="s">
        <v>332</v>
      </c>
      <c r="D46" s="117">
        <v>5</v>
      </c>
      <c r="E46" s="117">
        <v>5</v>
      </c>
      <c r="F46" s="117">
        <v>9</v>
      </c>
      <c r="G46" s="117">
        <v>5</v>
      </c>
      <c r="H46" s="117">
        <v>2</v>
      </c>
      <c r="I46" s="118">
        <v>2</v>
      </c>
      <c r="J46" s="119">
        <v>2318245</v>
      </c>
      <c r="K46" s="120">
        <v>2</v>
      </c>
      <c r="L46" s="120">
        <v>23</v>
      </c>
      <c r="M46" s="120">
        <v>163</v>
      </c>
      <c r="N46" s="120">
        <v>1552</v>
      </c>
      <c r="O46" s="120">
        <v>16022</v>
      </c>
      <c r="P46" s="121">
        <v>150872</v>
      </c>
    </row>
    <row r="47" spans="1:16" x14ac:dyDescent="0.15">
      <c r="A47" s="151"/>
      <c r="B47" s="76">
        <v>42875</v>
      </c>
      <c r="C47" s="152" t="s">
        <v>333</v>
      </c>
      <c r="D47" s="153">
        <v>7</v>
      </c>
      <c r="E47" s="153">
        <v>1</v>
      </c>
      <c r="F47" s="153">
        <v>8</v>
      </c>
      <c r="G47" s="153">
        <v>1</v>
      </c>
      <c r="H47" s="153">
        <v>1</v>
      </c>
      <c r="I47" s="154">
        <v>2</v>
      </c>
      <c r="J47" s="155">
        <v>5338772.5</v>
      </c>
      <c r="K47" s="156">
        <v>7</v>
      </c>
      <c r="L47" s="156">
        <v>45</v>
      </c>
      <c r="M47" s="156">
        <v>367</v>
      </c>
      <c r="N47" s="156">
        <v>3522</v>
      </c>
      <c r="O47" s="156">
        <v>35921</v>
      </c>
      <c r="P47" s="157">
        <v>352582</v>
      </c>
    </row>
    <row r="48" spans="1:16" x14ac:dyDescent="0.15">
      <c r="A48" s="149">
        <v>21</v>
      </c>
      <c r="B48" s="71">
        <v>42879</v>
      </c>
      <c r="C48" s="150" t="s">
        <v>332</v>
      </c>
      <c r="D48" s="158">
        <v>0</v>
      </c>
      <c r="E48" s="117">
        <v>8</v>
      </c>
      <c r="F48" s="117">
        <v>8</v>
      </c>
      <c r="G48" s="117">
        <v>4</v>
      </c>
      <c r="H48" s="117">
        <v>7</v>
      </c>
      <c r="I48" s="118">
        <v>7</v>
      </c>
      <c r="J48" s="119">
        <v>2455886.25</v>
      </c>
      <c r="K48" s="120">
        <v>3</v>
      </c>
      <c r="L48" s="120">
        <v>26</v>
      </c>
      <c r="M48" s="120">
        <v>234</v>
      </c>
      <c r="N48" s="120">
        <v>2482</v>
      </c>
      <c r="O48" s="120">
        <v>28284</v>
      </c>
      <c r="P48" s="121">
        <v>205746</v>
      </c>
    </row>
    <row r="49" spans="1:16" x14ac:dyDescent="0.15">
      <c r="A49" s="151"/>
      <c r="B49" s="76">
        <v>42882</v>
      </c>
      <c r="C49" s="152" t="s">
        <v>333</v>
      </c>
      <c r="D49" s="159">
        <v>7</v>
      </c>
      <c r="E49" s="159">
        <v>0</v>
      </c>
      <c r="F49" s="159">
        <v>8</v>
      </c>
      <c r="G49" s="159">
        <v>9</v>
      </c>
      <c r="H49" s="159">
        <v>3</v>
      </c>
      <c r="I49" s="154">
        <v>1</v>
      </c>
      <c r="J49" s="155">
        <v>5289165</v>
      </c>
      <c r="K49" s="156">
        <v>5</v>
      </c>
      <c r="L49" s="156">
        <v>41</v>
      </c>
      <c r="M49" s="156">
        <v>291</v>
      </c>
      <c r="N49" s="156">
        <v>3221</v>
      </c>
      <c r="O49" s="156">
        <v>32685</v>
      </c>
      <c r="P49" s="157">
        <v>318042</v>
      </c>
    </row>
    <row r="50" spans="1:16" x14ac:dyDescent="0.15">
      <c r="A50" s="149">
        <v>22</v>
      </c>
      <c r="B50" s="71">
        <v>42886</v>
      </c>
      <c r="C50" s="150" t="s">
        <v>332</v>
      </c>
      <c r="D50" s="117">
        <v>3</v>
      </c>
      <c r="E50" s="117">
        <v>4</v>
      </c>
      <c r="F50" s="117">
        <v>6</v>
      </c>
      <c r="G50" s="117">
        <v>8</v>
      </c>
      <c r="H50" s="117">
        <v>7</v>
      </c>
      <c r="I50" s="118">
        <v>0</v>
      </c>
      <c r="J50" s="119">
        <v>2507240</v>
      </c>
      <c r="K50" s="120" t="s">
        <v>22</v>
      </c>
      <c r="L50" s="120">
        <v>10</v>
      </c>
      <c r="M50" s="120">
        <v>143</v>
      </c>
      <c r="N50" s="120">
        <v>1332</v>
      </c>
      <c r="O50" s="120">
        <v>13681</v>
      </c>
      <c r="P50" s="121">
        <v>138641</v>
      </c>
    </row>
    <row r="51" spans="1:16" x14ac:dyDescent="0.15">
      <c r="A51" s="151"/>
      <c r="B51" s="76">
        <v>42889</v>
      </c>
      <c r="C51" s="152" t="s">
        <v>333</v>
      </c>
      <c r="D51" s="153">
        <v>0</v>
      </c>
      <c r="E51" s="153">
        <v>0</v>
      </c>
      <c r="F51" s="153">
        <v>4</v>
      </c>
      <c r="G51" s="153">
        <v>1</v>
      </c>
      <c r="H51" s="153">
        <v>5</v>
      </c>
      <c r="I51" s="154">
        <v>9</v>
      </c>
      <c r="J51" s="155">
        <v>5621047.5</v>
      </c>
      <c r="K51" s="156">
        <v>3</v>
      </c>
      <c r="L51" s="156">
        <v>42</v>
      </c>
      <c r="M51" s="156">
        <v>425</v>
      </c>
      <c r="N51" s="156">
        <v>4277</v>
      </c>
      <c r="O51" s="156">
        <v>42663</v>
      </c>
      <c r="P51" s="157">
        <v>410787</v>
      </c>
    </row>
    <row r="52" spans="1:16" x14ac:dyDescent="0.15">
      <c r="A52" s="149">
        <v>23</v>
      </c>
      <c r="B52" s="71">
        <v>42893</v>
      </c>
      <c r="C52" s="150" t="s">
        <v>332</v>
      </c>
      <c r="D52" s="117">
        <v>3</v>
      </c>
      <c r="E52" s="117">
        <v>4</v>
      </c>
      <c r="F52" s="117">
        <v>2</v>
      </c>
      <c r="G52" s="117">
        <v>2</v>
      </c>
      <c r="H52" s="117">
        <v>9</v>
      </c>
      <c r="I52" s="118">
        <v>4</v>
      </c>
      <c r="J52" s="119">
        <v>2939326.25</v>
      </c>
      <c r="K52" s="120">
        <v>4</v>
      </c>
      <c r="L52" s="120">
        <v>15</v>
      </c>
      <c r="M52" s="120">
        <v>177</v>
      </c>
      <c r="N52" s="120">
        <v>1862</v>
      </c>
      <c r="O52" s="120">
        <v>18290</v>
      </c>
      <c r="P52" s="121">
        <v>199062</v>
      </c>
    </row>
    <row r="53" spans="1:16" x14ac:dyDescent="0.15">
      <c r="A53" s="151"/>
      <c r="B53" s="76">
        <v>42896</v>
      </c>
      <c r="C53" s="152" t="s">
        <v>333</v>
      </c>
      <c r="D53" s="153">
        <v>0</v>
      </c>
      <c r="E53" s="153">
        <v>5</v>
      </c>
      <c r="F53" s="153">
        <v>8</v>
      </c>
      <c r="G53" s="153">
        <v>9</v>
      </c>
      <c r="H53" s="153">
        <v>3</v>
      </c>
      <c r="I53" s="154">
        <v>7</v>
      </c>
      <c r="J53" s="155">
        <v>5135740</v>
      </c>
      <c r="K53" s="156">
        <v>6</v>
      </c>
      <c r="L53" s="156">
        <v>41</v>
      </c>
      <c r="M53" s="156">
        <v>463</v>
      </c>
      <c r="N53" s="156">
        <v>4454</v>
      </c>
      <c r="O53" s="156">
        <v>43294</v>
      </c>
      <c r="P53" s="157">
        <v>451253</v>
      </c>
    </row>
    <row r="54" spans="1:16" x14ac:dyDescent="0.15">
      <c r="A54" s="149">
        <v>24</v>
      </c>
      <c r="B54" s="71">
        <v>42900</v>
      </c>
      <c r="C54" s="150" t="s">
        <v>332</v>
      </c>
      <c r="D54" s="117">
        <v>5</v>
      </c>
      <c r="E54" s="117">
        <v>8</v>
      </c>
      <c r="F54" s="117">
        <v>1</v>
      </c>
      <c r="G54" s="117">
        <v>5</v>
      </c>
      <c r="H54" s="117">
        <v>0</v>
      </c>
      <c r="I54" s="118">
        <v>6</v>
      </c>
      <c r="J54" s="119">
        <v>2246402.5</v>
      </c>
      <c r="K54" s="120">
        <v>2</v>
      </c>
      <c r="L54" s="120">
        <v>16</v>
      </c>
      <c r="M54" s="120">
        <v>144</v>
      </c>
      <c r="N54" s="120">
        <v>1376</v>
      </c>
      <c r="O54" s="120">
        <v>14535</v>
      </c>
      <c r="P54" s="121">
        <v>175339</v>
      </c>
    </row>
    <row r="55" spans="1:16" x14ac:dyDescent="0.15">
      <c r="A55" s="151"/>
      <c r="B55" s="76">
        <v>42903</v>
      </c>
      <c r="C55" s="152" t="s">
        <v>333</v>
      </c>
      <c r="D55" s="153">
        <v>6</v>
      </c>
      <c r="E55" s="153">
        <v>6</v>
      </c>
      <c r="F55" s="153">
        <v>0</v>
      </c>
      <c r="G55" s="153">
        <v>1</v>
      </c>
      <c r="H55" s="153">
        <v>2</v>
      </c>
      <c r="I55" s="154">
        <v>7</v>
      </c>
      <c r="J55" s="155">
        <v>5064456.25</v>
      </c>
      <c r="K55" s="156">
        <v>6</v>
      </c>
      <c r="L55" s="156">
        <v>37</v>
      </c>
      <c r="M55" s="156">
        <v>409</v>
      </c>
      <c r="N55" s="156">
        <v>4484</v>
      </c>
      <c r="O55" s="156">
        <v>44483</v>
      </c>
      <c r="P55" s="157">
        <v>447194</v>
      </c>
    </row>
    <row r="56" spans="1:16" x14ac:dyDescent="0.15">
      <c r="A56" s="149">
        <v>25</v>
      </c>
      <c r="B56" s="71">
        <v>42907</v>
      </c>
      <c r="C56" s="150" t="s">
        <v>332</v>
      </c>
      <c r="D56" s="117">
        <v>8</v>
      </c>
      <c r="E56" s="117">
        <v>5</v>
      </c>
      <c r="F56" s="117">
        <v>3</v>
      </c>
      <c r="G56" s="117">
        <v>4</v>
      </c>
      <c r="H56" s="117">
        <v>8</v>
      </c>
      <c r="I56" s="118">
        <v>8</v>
      </c>
      <c r="J56" s="119">
        <v>2108138.75</v>
      </c>
      <c r="K56" s="120">
        <v>1</v>
      </c>
      <c r="L56" s="120">
        <v>14</v>
      </c>
      <c r="M56" s="120">
        <v>154</v>
      </c>
      <c r="N56" s="120">
        <v>1781</v>
      </c>
      <c r="O56" s="120">
        <v>18356</v>
      </c>
      <c r="P56" s="121">
        <v>157788</v>
      </c>
    </row>
    <row r="57" spans="1:16" x14ac:dyDescent="0.15">
      <c r="A57" s="151"/>
      <c r="B57" s="76">
        <v>42910</v>
      </c>
      <c r="C57" s="152" t="s">
        <v>333</v>
      </c>
      <c r="D57" s="153">
        <v>9</v>
      </c>
      <c r="E57" s="153">
        <v>4</v>
      </c>
      <c r="F57" s="153">
        <v>4</v>
      </c>
      <c r="G57" s="153">
        <v>3</v>
      </c>
      <c r="H57" s="153">
        <v>1</v>
      </c>
      <c r="I57" s="154">
        <v>0</v>
      </c>
      <c r="J57" s="155">
        <v>4975928.75</v>
      </c>
      <c r="K57" s="156">
        <v>5</v>
      </c>
      <c r="L57" s="156">
        <v>24</v>
      </c>
      <c r="M57" s="156">
        <v>263</v>
      </c>
      <c r="N57" s="156">
        <v>2634</v>
      </c>
      <c r="O57" s="156">
        <v>26455</v>
      </c>
      <c r="P57" s="157">
        <v>263882</v>
      </c>
    </row>
    <row r="58" spans="1:16" x14ac:dyDescent="0.15">
      <c r="A58" s="149">
        <v>26</v>
      </c>
      <c r="B58" s="71">
        <v>42914</v>
      </c>
      <c r="C58" s="150" t="s">
        <v>332</v>
      </c>
      <c r="D58" s="117">
        <v>9</v>
      </c>
      <c r="E58" s="117">
        <v>7</v>
      </c>
      <c r="F58" s="117">
        <v>4</v>
      </c>
      <c r="G58" s="117">
        <v>5</v>
      </c>
      <c r="H58" s="117">
        <v>5</v>
      </c>
      <c r="I58" s="118">
        <v>1</v>
      </c>
      <c r="J58" s="119">
        <v>2175331.25</v>
      </c>
      <c r="K58" s="120">
        <v>5</v>
      </c>
      <c r="L58" s="120">
        <v>19</v>
      </c>
      <c r="M58" s="120">
        <v>140</v>
      </c>
      <c r="N58" s="120">
        <v>1334</v>
      </c>
      <c r="O58" s="120">
        <v>13632</v>
      </c>
      <c r="P58" s="121">
        <v>130593</v>
      </c>
    </row>
    <row r="59" spans="1:16" x14ac:dyDescent="0.15">
      <c r="A59" s="151"/>
      <c r="B59" s="76">
        <v>42917</v>
      </c>
      <c r="C59" s="152" t="s">
        <v>333</v>
      </c>
      <c r="D59" s="145">
        <v>5</v>
      </c>
      <c r="E59" s="145">
        <v>8</v>
      </c>
      <c r="F59" s="145">
        <v>9</v>
      </c>
      <c r="G59" s="145">
        <v>6</v>
      </c>
      <c r="H59" s="145">
        <v>5</v>
      </c>
      <c r="I59" s="146">
        <v>9</v>
      </c>
      <c r="J59" s="155">
        <v>5228160</v>
      </c>
      <c r="K59" s="156">
        <v>4</v>
      </c>
      <c r="L59" s="156">
        <v>36</v>
      </c>
      <c r="M59" s="156">
        <v>388</v>
      </c>
      <c r="N59" s="156">
        <v>3952</v>
      </c>
      <c r="O59" s="156">
        <v>39645</v>
      </c>
      <c r="P59" s="157">
        <v>379626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169</v>
      </c>
      <c r="L60" s="164">
        <f t="shared" si="0"/>
        <v>1429</v>
      </c>
      <c r="M60" s="164">
        <f t="shared" si="0"/>
        <v>14261</v>
      </c>
      <c r="N60" s="164">
        <f t="shared" si="0"/>
        <v>144040</v>
      </c>
      <c r="O60" s="164">
        <f t="shared" si="0"/>
        <v>1444667</v>
      </c>
      <c r="P60" s="165">
        <f t="shared" si="0"/>
        <v>14361873</v>
      </c>
    </row>
    <row r="65" spans="1:16" ht="14.1" customHeight="1" x14ac:dyDescent="0.2">
      <c r="A65" s="123" t="s">
        <v>352</v>
      </c>
      <c r="P65" s="126" t="s">
        <v>395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10</v>
      </c>
      <c r="B68" s="137">
        <v>2017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42921</v>
      </c>
      <c r="C70" s="150" t="s">
        <v>332</v>
      </c>
      <c r="D70" s="117">
        <v>2</v>
      </c>
      <c r="E70" s="117">
        <v>8</v>
      </c>
      <c r="F70" s="117">
        <v>2</v>
      </c>
      <c r="G70" s="117">
        <v>3</v>
      </c>
      <c r="H70" s="117">
        <v>7</v>
      </c>
      <c r="I70" s="118">
        <v>7</v>
      </c>
      <c r="J70" s="119">
        <v>2306251.25</v>
      </c>
      <c r="K70" s="120">
        <v>3</v>
      </c>
      <c r="L70" s="120">
        <v>19</v>
      </c>
      <c r="M70" s="120">
        <v>210</v>
      </c>
      <c r="N70" s="120">
        <v>2424</v>
      </c>
      <c r="O70" s="120">
        <v>27519</v>
      </c>
      <c r="P70" s="121">
        <v>198734</v>
      </c>
    </row>
    <row r="71" spans="1:16" x14ac:dyDescent="0.15">
      <c r="A71" s="151"/>
      <c r="B71" s="76">
        <v>42924</v>
      </c>
      <c r="C71" s="152" t="s">
        <v>333</v>
      </c>
      <c r="D71" s="153">
        <v>0</v>
      </c>
      <c r="E71" s="153">
        <v>2</v>
      </c>
      <c r="F71" s="153">
        <v>5</v>
      </c>
      <c r="G71" s="153">
        <v>1</v>
      </c>
      <c r="H71" s="153">
        <v>5</v>
      </c>
      <c r="I71" s="154">
        <v>9</v>
      </c>
      <c r="J71" s="155">
        <v>5259675</v>
      </c>
      <c r="K71" s="156">
        <v>3</v>
      </c>
      <c r="L71" s="156">
        <v>45</v>
      </c>
      <c r="M71" s="156">
        <v>387</v>
      </c>
      <c r="N71" s="156">
        <v>4150</v>
      </c>
      <c r="O71" s="156">
        <v>40269</v>
      </c>
      <c r="P71" s="157">
        <v>383624</v>
      </c>
    </row>
    <row r="72" spans="1:16" x14ac:dyDescent="0.15">
      <c r="A72" s="149">
        <v>28</v>
      </c>
      <c r="B72" s="71">
        <v>42928</v>
      </c>
      <c r="C72" s="150" t="s">
        <v>332</v>
      </c>
      <c r="D72" s="117">
        <v>2</v>
      </c>
      <c r="E72" s="117">
        <v>2</v>
      </c>
      <c r="F72" s="117">
        <v>6</v>
      </c>
      <c r="G72" s="117">
        <v>9</v>
      </c>
      <c r="H72" s="117">
        <v>8</v>
      </c>
      <c r="I72" s="118">
        <v>4</v>
      </c>
      <c r="J72" s="119">
        <v>2139780</v>
      </c>
      <c r="K72" s="120" t="s">
        <v>22</v>
      </c>
      <c r="L72" s="120">
        <v>12</v>
      </c>
      <c r="M72" s="120">
        <v>134</v>
      </c>
      <c r="N72" s="120">
        <v>1435</v>
      </c>
      <c r="O72" s="120">
        <v>14381</v>
      </c>
      <c r="P72" s="121">
        <v>141643</v>
      </c>
    </row>
    <row r="73" spans="1:16" x14ac:dyDescent="0.15">
      <c r="A73" s="151"/>
      <c r="B73" s="76">
        <v>42931</v>
      </c>
      <c r="C73" s="152" t="s">
        <v>333</v>
      </c>
      <c r="D73" s="153">
        <v>4</v>
      </c>
      <c r="E73" s="153">
        <v>9</v>
      </c>
      <c r="F73" s="153">
        <v>9</v>
      </c>
      <c r="G73" s="153">
        <v>1</v>
      </c>
      <c r="H73" s="153">
        <v>3</v>
      </c>
      <c r="I73" s="154">
        <v>7</v>
      </c>
      <c r="J73" s="155">
        <v>5033363.75</v>
      </c>
      <c r="K73" s="156">
        <v>4</v>
      </c>
      <c r="L73" s="156">
        <v>42</v>
      </c>
      <c r="M73" s="156">
        <v>479</v>
      </c>
      <c r="N73" s="156">
        <v>4359</v>
      </c>
      <c r="O73" s="156">
        <v>42828</v>
      </c>
      <c r="P73" s="157">
        <v>445022</v>
      </c>
    </row>
    <row r="74" spans="1:16" x14ac:dyDescent="0.15">
      <c r="A74" s="149">
        <v>29</v>
      </c>
      <c r="B74" s="71">
        <v>42935</v>
      </c>
      <c r="C74" s="150" t="s">
        <v>332</v>
      </c>
      <c r="D74" s="117">
        <v>4</v>
      </c>
      <c r="E74" s="117">
        <v>2</v>
      </c>
      <c r="F74" s="117">
        <v>2</v>
      </c>
      <c r="G74" s="117">
        <v>1</v>
      </c>
      <c r="H74" s="117">
        <v>0</v>
      </c>
      <c r="I74" s="118">
        <v>0</v>
      </c>
      <c r="J74" s="119">
        <v>2176462.5</v>
      </c>
      <c r="K74" s="120">
        <v>2</v>
      </c>
      <c r="L74" s="120">
        <v>15</v>
      </c>
      <c r="M74" s="120">
        <v>130</v>
      </c>
      <c r="N74" s="120">
        <v>1297</v>
      </c>
      <c r="O74" s="120">
        <v>14645</v>
      </c>
      <c r="P74" s="121">
        <v>116639</v>
      </c>
    </row>
    <row r="75" spans="1:16" x14ac:dyDescent="0.15">
      <c r="A75" s="151"/>
      <c r="B75" s="76">
        <v>42938</v>
      </c>
      <c r="C75" s="152" t="s">
        <v>333</v>
      </c>
      <c r="D75" s="153">
        <v>7</v>
      </c>
      <c r="E75" s="153">
        <v>2</v>
      </c>
      <c r="F75" s="153">
        <v>6</v>
      </c>
      <c r="G75" s="153">
        <v>2</v>
      </c>
      <c r="H75" s="153">
        <v>9</v>
      </c>
      <c r="I75" s="154">
        <v>9</v>
      </c>
      <c r="J75" s="155">
        <v>5047032.5</v>
      </c>
      <c r="K75" s="156">
        <v>4</v>
      </c>
      <c r="L75" s="156">
        <v>35</v>
      </c>
      <c r="M75" s="156">
        <v>359</v>
      </c>
      <c r="N75" s="156">
        <v>3619</v>
      </c>
      <c r="O75" s="156">
        <v>37629</v>
      </c>
      <c r="P75" s="157">
        <v>370099</v>
      </c>
    </row>
    <row r="76" spans="1:16" x14ac:dyDescent="0.15">
      <c r="A76" s="149">
        <v>30</v>
      </c>
      <c r="B76" s="71">
        <v>42942</v>
      </c>
      <c r="C76" s="150" t="s">
        <v>332</v>
      </c>
      <c r="D76" s="117">
        <v>5</v>
      </c>
      <c r="E76" s="117">
        <v>3</v>
      </c>
      <c r="F76" s="117">
        <v>9</v>
      </c>
      <c r="G76" s="117">
        <v>6</v>
      </c>
      <c r="H76" s="117">
        <v>6</v>
      </c>
      <c r="I76" s="118">
        <v>2</v>
      </c>
      <c r="J76" s="119">
        <v>2245043.75</v>
      </c>
      <c r="K76" s="120">
        <v>2</v>
      </c>
      <c r="L76" s="120">
        <v>17</v>
      </c>
      <c r="M76" s="120">
        <v>152</v>
      </c>
      <c r="N76" s="120">
        <v>1413</v>
      </c>
      <c r="O76" s="120">
        <v>15062</v>
      </c>
      <c r="P76" s="121">
        <v>144497</v>
      </c>
    </row>
    <row r="77" spans="1:16" x14ac:dyDescent="0.15">
      <c r="A77" s="151"/>
      <c r="B77" s="76">
        <v>42945</v>
      </c>
      <c r="C77" s="152" t="s">
        <v>333</v>
      </c>
      <c r="D77" s="153">
        <v>8</v>
      </c>
      <c r="E77" s="153">
        <v>8</v>
      </c>
      <c r="F77" s="153">
        <v>2</v>
      </c>
      <c r="G77" s="153">
        <v>0</v>
      </c>
      <c r="H77" s="153">
        <v>3</v>
      </c>
      <c r="I77" s="154">
        <v>3</v>
      </c>
      <c r="J77" s="155">
        <v>5208531.25</v>
      </c>
      <c r="K77" s="156">
        <v>3</v>
      </c>
      <c r="L77" s="156">
        <v>38</v>
      </c>
      <c r="M77" s="156">
        <v>379</v>
      </c>
      <c r="N77" s="156">
        <v>3586</v>
      </c>
      <c r="O77" s="156">
        <v>37811</v>
      </c>
      <c r="P77" s="157">
        <v>383378</v>
      </c>
    </row>
    <row r="78" spans="1:16" x14ac:dyDescent="0.15">
      <c r="A78" s="149">
        <v>31</v>
      </c>
      <c r="B78" s="71">
        <v>42949</v>
      </c>
      <c r="C78" s="150" t="s">
        <v>332</v>
      </c>
      <c r="D78" s="117">
        <v>5</v>
      </c>
      <c r="E78" s="117">
        <v>6</v>
      </c>
      <c r="F78" s="117">
        <v>6</v>
      </c>
      <c r="G78" s="117">
        <v>1</v>
      </c>
      <c r="H78" s="117">
        <v>5</v>
      </c>
      <c r="I78" s="118">
        <v>0</v>
      </c>
      <c r="J78" s="119">
        <v>2384447.5</v>
      </c>
      <c r="K78" s="120">
        <v>2</v>
      </c>
      <c r="L78" s="120">
        <v>13</v>
      </c>
      <c r="M78" s="120">
        <v>138</v>
      </c>
      <c r="N78" s="120">
        <v>1342</v>
      </c>
      <c r="O78" s="120">
        <v>13577</v>
      </c>
      <c r="P78" s="121">
        <v>131342</v>
      </c>
    </row>
    <row r="79" spans="1:16" x14ac:dyDescent="0.15">
      <c r="A79" s="151"/>
      <c r="B79" s="76">
        <v>42952</v>
      </c>
      <c r="C79" s="152" t="s">
        <v>333</v>
      </c>
      <c r="D79" s="153">
        <v>0</v>
      </c>
      <c r="E79" s="153">
        <v>3</v>
      </c>
      <c r="F79" s="153">
        <v>0</v>
      </c>
      <c r="G79" s="153">
        <v>5</v>
      </c>
      <c r="H79" s="153">
        <v>0</v>
      </c>
      <c r="I79" s="154">
        <v>8</v>
      </c>
      <c r="J79" s="155">
        <v>5082586.25</v>
      </c>
      <c r="K79" s="156">
        <v>1</v>
      </c>
      <c r="L79" s="156">
        <v>36</v>
      </c>
      <c r="M79" s="156">
        <v>327</v>
      </c>
      <c r="N79" s="156">
        <v>3343</v>
      </c>
      <c r="O79" s="156">
        <v>33159</v>
      </c>
      <c r="P79" s="157">
        <v>411731</v>
      </c>
    </row>
    <row r="80" spans="1:16" x14ac:dyDescent="0.15">
      <c r="A80" s="149">
        <v>32</v>
      </c>
      <c r="B80" s="71">
        <v>42956</v>
      </c>
      <c r="C80" s="150" t="s">
        <v>332</v>
      </c>
      <c r="D80" s="117">
        <v>0</v>
      </c>
      <c r="E80" s="117">
        <v>0</v>
      </c>
      <c r="F80" s="117">
        <v>4</v>
      </c>
      <c r="G80" s="117">
        <v>1</v>
      </c>
      <c r="H80" s="117">
        <v>7</v>
      </c>
      <c r="I80" s="118">
        <v>5</v>
      </c>
      <c r="J80" s="119">
        <v>2192307.5</v>
      </c>
      <c r="K80" s="120">
        <v>2</v>
      </c>
      <c r="L80" s="120">
        <v>17</v>
      </c>
      <c r="M80" s="120">
        <v>190</v>
      </c>
      <c r="N80" s="120">
        <v>2005</v>
      </c>
      <c r="O80" s="120">
        <v>19044</v>
      </c>
      <c r="P80" s="121">
        <v>177322</v>
      </c>
    </row>
    <row r="81" spans="1:16" x14ac:dyDescent="0.15">
      <c r="A81" s="151"/>
      <c r="B81" s="76">
        <v>42959</v>
      </c>
      <c r="C81" s="152" t="s">
        <v>333</v>
      </c>
      <c r="D81" s="153">
        <v>9</v>
      </c>
      <c r="E81" s="153">
        <v>9</v>
      </c>
      <c r="F81" s="153">
        <v>2</v>
      </c>
      <c r="G81" s="153">
        <v>2</v>
      </c>
      <c r="H81" s="153">
        <v>7</v>
      </c>
      <c r="I81" s="154">
        <v>3</v>
      </c>
      <c r="J81" s="155">
        <v>5142543.75</v>
      </c>
      <c r="K81" s="156">
        <v>4</v>
      </c>
      <c r="L81" s="156">
        <v>33</v>
      </c>
      <c r="M81" s="156">
        <v>372</v>
      </c>
      <c r="N81" s="156">
        <v>3855</v>
      </c>
      <c r="O81" s="156">
        <v>39059</v>
      </c>
      <c r="P81" s="157">
        <v>376877</v>
      </c>
    </row>
    <row r="82" spans="1:16" x14ac:dyDescent="0.15">
      <c r="A82" s="149">
        <v>33</v>
      </c>
      <c r="B82" s="71">
        <v>42963</v>
      </c>
      <c r="C82" s="150" t="s">
        <v>332</v>
      </c>
      <c r="D82" s="117">
        <v>2</v>
      </c>
      <c r="E82" s="117">
        <v>0</v>
      </c>
      <c r="F82" s="117">
        <v>0</v>
      </c>
      <c r="G82" s="117">
        <v>9</v>
      </c>
      <c r="H82" s="117">
        <v>9</v>
      </c>
      <c r="I82" s="118">
        <v>1</v>
      </c>
      <c r="J82" s="119">
        <v>2109132.5</v>
      </c>
      <c r="K82" s="120">
        <v>1</v>
      </c>
      <c r="L82" s="120">
        <v>15</v>
      </c>
      <c r="M82" s="120">
        <v>117</v>
      </c>
      <c r="N82" s="120">
        <v>1195</v>
      </c>
      <c r="O82" s="120">
        <v>11722</v>
      </c>
      <c r="P82" s="121">
        <v>127764</v>
      </c>
    </row>
    <row r="83" spans="1:16" x14ac:dyDescent="0.15">
      <c r="A83" s="151"/>
      <c r="B83" s="76">
        <v>42966</v>
      </c>
      <c r="C83" s="152" t="s">
        <v>333</v>
      </c>
      <c r="D83" s="153">
        <v>3</v>
      </c>
      <c r="E83" s="153">
        <v>9</v>
      </c>
      <c r="F83" s="153">
        <v>3</v>
      </c>
      <c r="G83" s="153">
        <v>5</v>
      </c>
      <c r="H83" s="153">
        <v>1</v>
      </c>
      <c r="I83" s="154">
        <v>5</v>
      </c>
      <c r="J83" s="155">
        <v>5078165</v>
      </c>
      <c r="K83" s="156">
        <v>7</v>
      </c>
      <c r="L83" s="156">
        <v>41</v>
      </c>
      <c r="M83" s="156">
        <v>460</v>
      </c>
      <c r="N83" s="156">
        <v>4344</v>
      </c>
      <c r="O83" s="156">
        <v>41527</v>
      </c>
      <c r="P83" s="157">
        <v>428439</v>
      </c>
    </row>
    <row r="84" spans="1:16" x14ac:dyDescent="0.15">
      <c r="A84" s="149">
        <v>34</v>
      </c>
      <c r="B84" s="71">
        <v>42970</v>
      </c>
      <c r="C84" s="150" t="s">
        <v>332</v>
      </c>
      <c r="D84" s="117">
        <v>3</v>
      </c>
      <c r="E84" s="117">
        <v>8</v>
      </c>
      <c r="F84" s="117">
        <v>4</v>
      </c>
      <c r="G84" s="117">
        <v>8</v>
      </c>
      <c r="H84" s="117">
        <v>8</v>
      </c>
      <c r="I84" s="118">
        <v>5</v>
      </c>
      <c r="J84" s="119">
        <v>2153291.25</v>
      </c>
      <c r="K84" s="120">
        <v>2</v>
      </c>
      <c r="L84" s="120">
        <v>21</v>
      </c>
      <c r="M84" s="120">
        <v>170</v>
      </c>
      <c r="N84" s="120">
        <v>1623</v>
      </c>
      <c r="O84" s="120">
        <v>17512</v>
      </c>
      <c r="P84" s="121">
        <v>177963</v>
      </c>
    </row>
    <row r="85" spans="1:16" x14ac:dyDescent="0.15">
      <c r="A85" s="151"/>
      <c r="B85" s="76">
        <v>42973</v>
      </c>
      <c r="C85" s="152" t="s">
        <v>333</v>
      </c>
      <c r="D85" s="153">
        <v>6</v>
      </c>
      <c r="E85" s="153">
        <v>2</v>
      </c>
      <c r="F85" s="153">
        <v>6</v>
      </c>
      <c r="G85" s="153">
        <v>7</v>
      </c>
      <c r="H85" s="153">
        <v>2</v>
      </c>
      <c r="I85" s="154">
        <v>9</v>
      </c>
      <c r="J85" s="155">
        <v>5009887.5</v>
      </c>
      <c r="K85" s="156">
        <v>7</v>
      </c>
      <c r="L85" s="156">
        <v>37</v>
      </c>
      <c r="M85" s="156">
        <v>335</v>
      </c>
      <c r="N85" s="156">
        <v>3743</v>
      </c>
      <c r="O85" s="156">
        <v>36533</v>
      </c>
      <c r="P85" s="157">
        <v>366726</v>
      </c>
    </row>
    <row r="86" spans="1:16" x14ac:dyDescent="0.15">
      <c r="A86" s="149">
        <v>35</v>
      </c>
      <c r="B86" s="71">
        <v>42977</v>
      </c>
      <c r="C86" s="150" t="s">
        <v>332</v>
      </c>
      <c r="D86" s="117">
        <v>5</v>
      </c>
      <c r="E86" s="117">
        <v>8</v>
      </c>
      <c r="F86" s="117">
        <v>1</v>
      </c>
      <c r="G86" s="117">
        <v>8</v>
      </c>
      <c r="H86" s="117">
        <v>3</v>
      </c>
      <c r="I86" s="118">
        <v>4</v>
      </c>
      <c r="J86" s="119">
        <v>2222247.5</v>
      </c>
      <c r="K86" s="120">
        <v>4</v>
      </c>
      <c r="L86" s="120">
        <v>18</v>
      </c>
      <c r="M86" s="120">
        <v>132</v>
      </c>
      <c r="N86" s="120">
        <v>1469</v>
      </c>
      <c r="O86" s="120">
        <v>14983</v>
      </c>
      <c r="P86" s="121">
        <v>150045</v>
      </c>
    </row>
    <row r="87" spans="1:16" x14ac:dyDescent="0.15">
      <c r="A87" s="151"/>
      <c r="B87" s="76">
        <v>42980</v>
      </c>
      <c r="C87" s="152" t="s">
        <v>333</v>
      </c>
      <c r="D87" s="153">
        <v>0</v>
      </c>
      <c r="E87" s="153">
        <v>5</v>
      </c>
      <c r="F87" s="153">
        <v>1</v>
      </c>
      <c r="G87" s="153">
        <v>8</v>
      </c>
      <c r="H87" s="153">
        <v>6</v>
      </c>
      <c r="I87" s="154">
        <v>9</v>
      </c>
      <c r="J87" s="155">
        <v>5272235</v>
      </c>
      <c r="K87" s="156">
        <v>8</v>
      </c>
      <c r="L87" s="156">
        <v>41</v>
      </c>
      <c r="M87" s="156">
        <v>395</v>
      </c>
      <c r="N87" s="156">
        <v>4199</v>
      </c>
      <c r="O87" s="156">
        <v>41503</v>
      </c>
      <c r="P87" s="157">
        <v>380867</v>
      </c>
    </row>
    <row r="88" spans="1:16" x14ac:dyDescent="0.15">
      <c r="A88" s="149">
        <v>36</v>
      </c>
      <c r="B88" s="71">
        <v>42984</v>
      </c>
      <c r="C88" s="150" t="s">
        <v>332</v>
      </c>
      <c r="D88" s="117">
        <v>6</v>
      </c>
      <c r="E88" s="117">
        <v>1</v>
      </c>
      <c r="F88" s="117">
        <v>9</v>
      </c>
      <c r="G88" s="117">
        <v>5</v>
      </c>
      <c r="H88" s="117">
        <v>0</v>
      </c>
      <c r="I88" s="118">
        <v>0</v>
      </c>
      <c r="J88" s="119">
        <v>2378425</v>
      </c>
      <c r="K88" s="120" t="s">
        <v>22</v>
      </c>
      <c r="L88" s="120">
        <v>14</v>
      </c>
      <c r="M88" s="120">
        <v>154</v>
      </c>
      <c r="N88" s="120">
        <v>1627</v>
      </c>
      <c r="O88" s="120">
        <v>15828</v>
      </c>
      <c r="P88" s="121">
        <v>128830</v>
      </c>
    </row>
    <row r="89" spans="1:16" x14ac:dyDescent="0.15">
      <c r="A89" s="151"/>
      <c r="B89" s="76">
        <v>42987</v>
      </c>
      <c r="C89" s="152" t="s">
        <v>333</v>
      </c>
      <c r="D89" s="153">
        <v>8</v>
      </c>
      <c r="E89" s="153">
        <v>3</v>
      </c>
      <c r="F89" s="153">
        <v>5</v>
      </c>
      <c r="G89" s="153">
        <v>2</v>
      </c>
      <c r="H89" s="153">
        <v>6</v>
      </c>
      <c r="I89" s="154">
        <v>9</v>
      </c>
      <c r="J89" s="155">
        <v>5383245</v>
      </c>
      <c r="K89" s="156">
        <v>3</v>
      </c>
      <c r="L89" s="156">
        <v>45</v>
      </c>
      <c r="M89" s="156">
        <v>475</v>
      </c>
      <c r="N89" s="156">
        <v>4363</v>
      </c>
      <c r="O89" s="156">
        <v>42849</v>
      </c>
      <c r="P89" s="157">
        <v>391578</v>
      </c>
    </row>
    <row r="90" spans="1:16" x14ac:dyDescent="0.15">
      <c r="A90" s="149">
        <v>37</v>
      </c>
      <c r="B90" s="71">
        <v>42991</v>
      </c>
      <c r="C90" s="150" t="s">
        <v>332</v>
      </c>
      <c r="D90" s="117">
        <v>5</v>
      </c>
      <c r="E90" s="117">
        <v>8</v>
      </c>
      <c r="F90" s="117">
        <v>6</v>
      </c>
      <c r="G90" s="117">
        <v>2</v>
      </c>
      <c r="H90" s="117">
        <v>3</v>
      </c>
      <c r="I90" s="118">
        <v>0</v>
      </c>
      <c r="J90" s="119">
        <v>2160048.75</v>
      </c>
      <c r="K90" s="120">
        <v>1</v>
      </c>
      <c r="L90" s="120">
        <v>9</v>
      </c>
      <c r="M90" s="120">
        <v>109</v>
      </c>
      <c r="N90" s="120">
        <v>1096</v>
      </c>
      <c r="O90" s="120">
        <v>11530</v>
      </c>
      <c r="P90" s="121">
        <v>119716</v>
      </c>
    </row>
    <row r="91" spans="1:16" x14ac:dyDescent="0.15">
      <c r="A91" s="151"/>
      <c r="B91" s="76">
        <v>42994</v>
      </c>
      <c r="C91" s="152" t="s">
        <v>333</v>
      </c>
      <c r="D91" s="153">
        <v>1</v>
      </c>
      <c r="E91" s="153">
        <v>6</v>
      </c>
      <c r="F91" s="153">
        <v>9</v>
      </c>
      <c r="G91" s="153">
        <v>6</v>
      </c>
      <c r="H91" s="153">
        <v>7</v>
      </c>
      <c r="I91" s="154">
        <v>3</v>
      </c>
      <c r="J91" s="155">
        <v>5060578.75</v>
      </c>
      <c r="K91" s="156">
        <v>1</v>
      </c>
      <c r="L91" s="156">
        <v>40</v>
      </c>
      <c r="M91" s="156">
        <v>397</v>
      </c>
      <c r="N91" s="156">
        <v>3821</v>
      </c>
      <c r="O91" s="156">
        <v>38268</v>
      </c>
      <c r="P91" s="157">
        <v>371158</v>
      </c>
    </row>
    <row r="92" spans="1:16" x14ac:dyDescent="0.15">
      <c r="A92" s="149">
        <v>38</v>
      </c>
      <c r="B92" s="71">
        <v>42998</v>
      </c>
      <c r="C92" s="150" t="s">
        <v>332</v>
      </c>
      <c r="D92" s="117">
        <v>1</v>
      </c>
      <c r="E92" s="117">
        <v>5</v>
      </c>
      <c r="F92" s="117">
        <v>7</v>
      </c>
      <c r="G92" s="117">
        <v>8</v>
      </c>
      <c r="H92" s="117">
        <v>6</v>
      </c>
      <c r="I92" s="118">
        <v>9</v>
      </c>
      <c r="J92" s="119">
        <v>2191595</v>
      </c>
      <c r="K92" s="120">
        <v>2</v>
      </c>
      <c r="L92" s="120">
        <v>14</v>
      </c>
      <c r="M92" s="120">
        <v>157</v>
      </c>
      <c r="N92" s="120">
        <v>1664</v>
      </c>
      <c r="O92" s="120">
        <v>16660</v>
      </c>
      <c r="P92" s="121">
        <v>150779</v>
      </c>
    </row>
    <row r="93" spans="1:16" x14ac:dyDescent="0.15">
      <c r="A93" s="151"/>
      <c r="B93" s="76">
        <v>43001</v>
      </c>
      <c r="C93" s="152" t="s">
        <v>333</v>
      </c>
      <c r="D93" s="153">
        <v>8</v>
      </c>
      <c r="E93" s="153">
        <v>5</v>
      </c>
      <c r="F93" s="153">
        <v>9</v>
      </c>
      <c r="G93" s="153">
        <v>9</v>
      </c>
      <c r="H93" s="153">
        <v>3</v>
      </c>
      <c r="I93" s="154">
        <v>9</v>
      </c>
      <c r="J93" s="155">
        <v>5070678.75</v>
      </c>
      <c r="K93" s="156">
        <v>6</v>
      </c>
      <c r="L93" s="156">
        <v>36</v>
      </c>
      <c r="M93" s="156">
        <v>366</v>
      </c>
      <c r="N93" s="156">
        <v>4027</v>
      </c>
      <c r="O93" s="156">
        <v>36707</v>
      </c>
      <c r="P93" s="157">
        <v>376722</v>
      </c>
    </row>
    <row r="94" spans="1:16" x14ac:dyDescent="0.15">
      <c r="A94" s="149">
        <v>39</v>
      </c>
      <c r="B94" s="71">
        <v>43005</v>
      </c>
      <c r="C94" s="150" t="s">
        <v>332</v>
      </c>
      <c r="D94" s="117">
        <v>0</v>
      </c>
      <c r="E94" s="117">
        <v>0</v>
      </c>
      <c r="F94" s="117">
        <v>3</v>
      </c>
      <c r="G94" s="117">
        <v>0</v>
      </c>
      <c r="H94" s="117">
        <v>1</v>
      </c>
      <c r="I94" s="118">
        <v>4</v>
      </c>
      <c r="J94" s="119">
        <v>2087563.75</v>
      </c>
      <c r="K94" s="120" t="s">
        <v>22</v>
      </c>
      <c r="L94" s="120">
        <v>14</v>
      </c>
      <c r="M94" s="120">
        <v>137</v>
      </c>
      <c r="N94" s="120">
        <v>1420</v>
      </c>
      <c r="O94" s="120">
        <v>14183</v>
      </c>
      <c r="P94" s="121">
        <v>139439</v>
      </c>
    </row>
    <row r="95" spans="1:16" x14ac:dyDescent="0.15">
      <c r="A95" s="151"/>
      <c r="B95" s="76">
        <v>43008</v>
      </c>
      <c r="C95" s="152" t="s">
        <v>333</v>
      </c>
      <c r="D95" s="153">
        <v>1</v>
      </c>
      <c r="E95" s="153">
        <v>1</v>
      </c>
      <c r="F95" s="153">
        <v>0</v>
      </c>
      <c r="G95" s="153">
        <v>0</v>
      </c>
      <c r="H95" s="153">
        <v>6</v>
      </c>
      <c r="I95" s="154">
        <v>0</v>
      </c>
      <c r="J95" s="155">
        <v>5088877.5</v>
      </c>
      <c r="K95" s="156">
        <v>4</v>
      </c>
      <c r="L95" s="156">
        <v>31</v>
      </c>
      <c r="M95" s="156">
        <v>248</v>
      </c>
      <c r="N95" s="156">
        <v>2702</v>
      </c>
      <c r="O95" s="156">
        <v>27683</v>
      </c>
      <c r="P95" s="157">
        <v>272731</v>
      </c>
    </row>
    <row r="96" spans="1:16" x14ac:dyDescent="0.15">
      <c r="A96" s="149">
        <v>40</v>
      </c>
      <c r="B96" s="71">
        <v>43012</v>
      </c>
      <c r="C96" s="150" t="s">
        <v>332</v>
      </c>
      <c r="D96" s="117">
        <v>6</v>
      </c>
      <c r="E96" s="117">
        <v>7</v>
      </c>
      <c r="F96" s="117">
        <v>6</v>
      </c>
      <c r="G96" s="117">
        <v>6</v>
      </c>
      <c r="H96" s="117">
        <v>8</v>
      </c>
      <c r="I96" s="118">
        <v>3</v>
      </c>
      <c r="J96" s="119">
        <v>2129410</v>
      </c>
      <c r="K96" s="120" t="s">
        <v>22</v>
      </c>
      <c r="L96" s="120">
        <v>14</v>
      </c>
      <c r="M96" s="120">
        <v>171</v>
      </c>
      <c r="N96" s="120">
        <v>1751</v>
      </c>
      <c r="O96" s="120">
        <v>16767</v>
      </c>
      <c r="P96" s="121">
        <v>167829</v>
      </c>
    </row>
    <row r="97" spans="1:16" x14ac:dyDescent="0.15">
      <c r="A97" s="151"/>
      <c r="B97" s="76">
        <v>43015</v>
      </c>
      <c r="C97" s="152" t="s">
        <v>333</v>
      </c>
      <c r="D97" s="153">
        <v>6</v>
      </c>
      <c r="E97" s="153">
        <v>3</v>
      </c>
      <c r="F97" s="153">
        <v>8</v>
      </c>
      <c r="G97" s="153">
        <v>2</v>
      </c>
      <c r="H97" s="153">
        <v>4</v>
      </c>
      <c r="I97" s="154">
        <v>2</v>
      </c>
      <c r="J97" s="155">
        <v>5107280</v>
      </c>
      <c r="K97" s="156">
        <v>7</v>
      </c>
      <c r="L97" s="156">
        <v>30</v>
      </c>
      <c r="M97" s="156">
        <v>382</v>
      </c>
      <c r="N97" s="156">
        <v>3336</v>
      </c>
      <c r="O97" s="156">
        <v>33636</v>
      </c>
      <c r="P97" s="157">
        <v>330284</v>
      </c>
    </row>
    <row r="98" spans="1:16" x14ac:dyDescent="0.15">
      <c r="A98" s="149">
        <v>41</v>
      </c>
      <c r="B98" s="71">
        <v>43019</v>
      </c>
      <c r="C98" s="150" t="s">
        <v>332</v>
      </c>
      <c r="D98" s="117">
        <v>8</v>
      </c>
      <c r="E98" s="117">
        <v>9</v>
      </c>
      <c r="F98" s="117">
        <v>7</v>
      </c>
      <c r="G98" s="117">
        <v>4</v>
      </c>
      <c r="H98" s="117">
        <v>7</v>
      </c>
      <c r="I98" s="118">
        <v>6</v>
      </c>
      <c r="J98" s="119">
        <v>2309728.75</v>
      </c>
      <c r="K98" s="120" t="s">
        <v>22</v>
      </c>
      <c r="L98" s="120">
        <v>22</v>
      </c>
      <c r="M98" s="120">
        <v>172</v>
      </c>
      <c r="N98" s="120">
        <v>1801</v>
      </c>
      <c r="O98" s="120">
        <v>17449</v>
      </c>
      <c r="P98" s="121">
        <v>175511</v>
      </c>
    </row>
    <row r="99" spans="1:16" x14ac:dyDescent="0.15">
      <c r="A99" s="151"/>
      <c r="B99" s="76">
        <v>43022</v>
      </c>
      <c r="C99" s="152" t="s">
        <v>333</v>
      </c>
      <c r="D99" s="153">
        <v>0</v>
      </c>
      <c r="E99" s="153">
        <v>2</v>
      </c>
      <c r="F99" s="153">
        <v>2</v>
      </c>
      <c r="G99" s="153">
        <v>4</v>
      </c>
      <c r="H99" s="153">
        <v>5</v>
      </c>
      <c r="I99" s="154">
        <v>3</v>
      </c>
      <c r="J99" s="155">
        <v>5392906.25</v>
      </c>
      <c r="K99" s="156">
        <v>7</v>
      </c>
      <c r="L99" s="156">
        <v>38</v>
      </c>
      <c r="M99" s="156">
        <v>417</v>
      </c>
      <c r="N99" s="156">
        <v>4303</v>
      </c>
      <c r="O99" s="156">
        <v>41750</v>
      </c>
      <c r="P99" s="157">
        <v>399596</v>
      </c>
    </row>
    <row r="100" spans="1:16" x14ac:dyDescent="0.15">
      <c r="A100" s="149">
        <v>42</v>
      </c>
      <c r="B100" s="71">
        <v>43026</v>
      </c>
      <c r="C100" s="150" t="s">
        <v>332</v>
      </c>
      <c r="D100" s="117">
        <v>8</v>
      </c>
      <c r="E100" s="117">
        <v>7</v>
      </c>
      <c r="F100" s="117">
        <v>1</v>
      </c>
      <c r="G100" s="117">
        <v>4</v>
      </c>
      <c r="H100" s="117">
        <v>9</v>
      </c>
      <c r="I100" s="118">
        <v>1</v>
      </c>
      <c r="J100" s="119">
        <v>2139326.25</v>
      </c>
      <c r="K100" s="120">
        <v>1</v>
      </c>
      <c r="L100" s="120">
        <v>9</v>
      </c>
      <c r="M100" s="120">
        <v>127</v>
      </c>
      <c r="N100" s="120">
        <v>1193</v>
      </c>
      <c r="O100" s="120">
        <v>11950</v>
      </c>
      <c r="P100" s="121">
        <v>128373</v>
      </c>
    </row>
    <row r="101" spans="1:16" x14ac:dyDescent="0.15">
      <c r="A101" s="151"/>
      <c r="B101" s="76">
        <v>43029</v>
      </c>
      <c r="C101" s="152" t="s">
        <v>333</v>
      </c>
      <c r="D101" s="153">
        <v>2</v>
      </c>
      <c r="E101" s="153">
        <v>3</v>
      </c>
      <c r="F101" s="153">
        <v>0</v>
      </c>
      <c r="G101" s="153">
        <v>6</v>
      </c>
      <c r="H101" s="153">
        <v>3</v>
      </c>
      <c r="I101" s="154">
        <v>5</v>
      </c>
      <c r="J101" s="155">
        <v>5117596.25</v>
      </c>
      <c r="K101" s="156">
        <v>5</v>
      </c>
      <c r="L101" s="156">
        <v>45</v>
      </c>
      <c r="M101" s="156">
        <v>424</v>
      </c>
      <c r="N101" s="156">
        <v>4463</v>
      </c>
      <c r="O101" s="156">
        <v>42622</v>
      </c>
      <c r="P101" s="157">
        <v>430005</v>
      </c>
    </row>
    <row r="102" spans="1:16" x14ac:dyDescent="0.15">
      <c r="A102" s="149">
        <v>43</v>
      </c>
      <c r="B102" s="71">
        <v>43033</v>
      </c>
      <c r="C102" s="150" t="s">
        <v>332</v>
      </c>
      <c r="D102" s="117">
        <v>3</v>
      </c>
      <c r="E102" s="117">
        <v>5</v>
      </c>
      <c r="F102" s="117">
        <v>0</v>
      </c>
      <c r="G102" s="117">
        <v>6</v>
      </c>
      <c r="H102" s="117">
        <v>4</v>
      </c>
      <c r="I102" s="118">
        <v>9</v>
      </c>
      <c r="J102" s="119">
        <v>2169655</v>
      </c>
      <c r="K102" s="120">
        <v>3</v>
      </c>
      <c r="L102" s="120">
        <v>15</v>
      </c>
      <c r="M102" s="120">
        <v>163</v>
      </c>
      <c r="N102" s="120">
        <v>1553</v>
      </c>
      <c r="O102" s="120">
        <v>15491</v>
      </c>
      <c r="P102" s="121">
        <v>151817</v>
      </c>
    </row>
    <row r="103" spans="1:16" x14ac:dyDescent="0.15">
      <c r="A103" s="151"/>
      <c r="B103" s="116">
        <v>43036</v>
      </c>
      <c r="C103" s="152" t="s">
        <v>333</v>
      </c>
      <c r="D103" s="153">
        <v>0</v>
      </c>
      <c r="E103" s="153">
        <v>6</v>
      </c>
      <c r="F103" s="153">
        <v>2</v>
      </c>
      <c r="G103" s="153">
        <v>5</v>
      </c>
      <c r="H103" s="153">
        <v>4</v>
      </c>
      <c r="I103" s="154">
        <v>7</v>
      </c>
      <c r="J103" s="155">
        <v>5101395</v>
      </c>
      <c r="K103" s="156">
        <v>6</v>
      </c>
      <c r="L103" s="156">
        <v>48</v>
      </c>
      <c r="M103" s="156">
        <v>467</v>
      </c>
      <c r="N103" s="156">
        <v>4745</v>
      </c>
      <c r="O103" s="156">
        <v>45567</v>
      </c>
      <c r="P103" s="157">
        <v>443853</v>
      </c>
    </row>
    <row r="104" spans="1:16" x14ac:dyDescent="0.15">
      <c r="A104" s="149">
        <v>44</v>
      </c>
      <c r="B104" s="71">
        <v>43040</v>
      </c>
      <c r="C104" s="150" t="s">
        <v>332</v>
      </c>
      <c r="D104" s="117">
        <v>5</v>
      </c>
      <c r="E104" s="117">
        <v>2</v>
      </c>
      <c r="F104" s="117">
        <v>2</v>
      </c>
      <c r="G104" s="117">
        <v>1</v>
      </c>
      <c r="H104" s="117">
        <v>1</v>
      </c>
      <c r="I104" s="118">
        <v>0</v>
      </c>
      <c r="J104" s="119">
        <v>2153767.5</v>
      </c>
      <c r="K104" s="120">
        <v>4</v>
      </c>
      <c r="L104" s="120">
        <v>12</v>
      </c>
      <c r="M104" s="120">
        <v>118</v>
      </c>
      <c r="N104" s="120">
        <v>1149</v>
      </c>
      <c r="O104" s="120">
        <v>12093</v>
      </c>
      <c r="P104" s="121">
        <v>119649</v>
      </c>
    </row>
    <row r="105" spans="1:16" x14ac:dyDescent="0.15">
      <c r="A105" s="151"/>
      <c r="B105" s="76">
        <v>43043</v>
      </c>
      <c r="C105" s="152" t="s">
        <v>333</v>
      </c>
      <c r="D105" s="153">
        <v>9</v>
      </c>
      <c r="E105" s="153">
        <v>6</v>
      </c>
      <c r="F105" s="153">
        <v>0</v>
      </c>
      <c r="G105" s="153">
        <v>0</v>
      </c>
      <c r="H105" s="153">
        <v>1</v>
      </c>
      <c r="I105" s="154">
        <v>1</v>
      </c>
      <c r="J105" s="155">
        <v>5282706.25</v>
      </c>
      <c r="K105" s="156">
        <v>2</v>
      </c>
      <c r="L105" s="156">
        <v>32</v>
      </c>
      <c r="M105" s="156">
        <v>286</v>
      </c>
      <c r="N105" s="156">
        <v>3232</v>
      </c>
      <c r="O105" s="156">
        <v>33820</v>
      </c>
      <c r="P105" s="157">
        <v>319824</v>
      </c>
    </row>
    <row r="106" spans="1:16" x14ac:dyDescent="0.15">
      <c r="A106" s="149">
        <v>45</v>
      </c>
      <c r="B106" s="71">
        <v>43047</v>
      </c>
      <c r="C106" s="150" t="s">
        <v>332</v>
      </c>
      <c r="D106" s="117">
        <v>3</v>
      </c>
      <c r="E106" s="117">
        <v>7</v>
      </c>
      <c r="F106" s="117">
        <v>8</v>
      </c>
      <c r="G106" s="117">
        <v>2</v>
      </c>
      <c r="H106" s="117">
        <v>9</v>
      </c>
      <c r="I106" s="118">
        <v>2</v>
      </c>
      <c r="J106" s="119">
        <v>2409680</v>
      </c>
      <c r="K106" s="120">
        <v>2</v>
      </c>
      <c r="L106" s="120">
        <v>17</v>
      </c>
      <c r="M106" s="120">
        <v>146</v>
      </c>
      <c r="N106" s="120">
        <v>1484</v>
      </c>
      <c r="O106" s="120">
        <v>14446</v>
      </c>
      <c r="P106" s="121">
        <v>156204</v>
      </c>
    </row>
    <row r="107" spans="1:16" x14ac:dyDescent="0.15">
      <c r="A107" s="151"/>
      <c r="B107" s="76">
        <v>43050</v>
      </c>
      <c r="C107" s="152" t="s">
        <v>333</v>
      </c>
      <c r="D107" s="153">
        <v>1</v>
      </c>
      <c r="E107" s="153">
        <v>9</v>
      </c>
      <c r="F107" s="153">
        <v>1</v>
      </c>
      <c r="G107" s="153">
        <v>0</v>
      </c>
      <c r="H107" s="153">
        <v>7</v>
      </c>
      <c r="I107" s="154">
        <v>9</v>
      </c>
      <c r="J107" s="155">
        <v>5547995</v>
      </c>
      <c r="K107" s="156">
        <v>5</v>
      </c>
      <c r="L107" s="156">
        <v>37</v>
      </c>
      <c r="M107" s="156">
        <v>445</v>
      </c>
      <c r="N107" s="156">
        <v>3841</v>
      </c>
      <c r="O107" s="156">
        <v>43273</v>
      </c>
      <c r="P107" s="157">
        <v>413868</v>
      </c>
    </row>
    <row r="108" spans="1:16" x14ac:dyDescent="0.15">
      <c r="A108" s="149">
        <v>46</v>
      </c>
      <c r="B108" s="71">
        <v>43054</v>
      </c>
      <c r="C108" s="150" t="s">
        <v>332</v>
      </c>
      <c r="D108" s="117">
        <v>3</v>
      </c>
      <c r="E108" s="117">
        <v>1</v>
      </c>
      <c r="F108" s="117">
        <v>4</v>
      </c>
      <c r="G108" s="117">
        <v>0</v>
      </c>
      <c r="H108" s="117">
        <v>7</v>
      </c>
      <c r="I108" s="118">
        <v>4</v>
      </c>
      <c r="J108" s="119">
        <v>2173442.5</v>
      </c>
      <c r="K108" s="120">
        <v>2</v>
      </c>
      <c r="L108" s="120">
        <v>13</v>
      </c>
      <c r="M108" s="120">
        <v>132</v>
      </c>
      <c r="N108" s="120">
        <v>1346</v>
      </c>
      <c r="O108" s="120">
        <v>14378</v>
      </c>
      <c r="P108" s="121">
        <v>146375</v>
      </c>
    </row>
    <row r="109" spans="1:16" x14ac:dyDescent="0.15">
      <c r="A109" s="151"/>
      <c r="B109" s="76">
        <v>43057</v>
      </c>
      <c r="C109" s="152" t="s">
        <v>333</v>
      </c>
      <c r="D109" s="153">
        <v>8</v>
      </c>
      <c r="E109" s="153">
        <v>4</v>
      </c>
      <c r="F109" s="153">
        <v>8</v>
      </c>
      <c r="G109" s="153">
        <v>7</v>
      </c>
      <c r="H109" s="153">
        <v>0</v>
      </c>
      <c r="I109" s="154">
        <v>4</v>
      </c>
      <c r="J109" s="155">
        <v>5064561.25</v>
      </c>
      <c r="K109" s="156">
        <v>1</v>
      </c>
      <c r="L109" s="156">
        <v>28</v>
      </c>
      <c r="M109" s="156">
        <v>298</v>
      </c>
      <c r="N109" s="156">
        <v>2948</v>
      </c>
      <c r="O109" s="156">
        <v>29925</v>
      </c>
      <c r="P109" s="157">
        <v>338219</v>
      </c>
    </row>
    <row r="110" spans="1:16" x14ac:dyDescent="0.15">
      <c r="A110" s="149">
        <v>47</v>
      </c>
      <c r="B110" s="71">
        <v>43061</v>
      </c>
      <c r="C110" s="150" t="s">
        <v>332</v>
      </c>
      <c r="D110" s="117">
        <v>6</v>
      </c>
      <c r="E110" s="117">
        <v>7</v>
      </c>
      <c r="F110" s="117">
        <v>5</v>
      </c>
      <c r="G110" s="117">
        <v>3</v>
      </c>
      <c r="H110" s="117">
        <v>0</v>
      </c>
      <c r="I110" s="118">
        <v>0</v>
      </c>
      <c r="J110" s="119">
        <v>2176840</v>
      </c>
      <c r="K110" s="120">
        <v>1</v>
      </c>
      <c r="L110" s="120">
        <v>13</v>
      </c>
      <c r="M110" s="120">
        <v>122</v>
      </c>
      <c r="N110" s="120">
        <v>1392</v>
      </c>
      <c r="O110" s="120">
        <v>14890</v>
      </c>
      <c r="P110" s="121">
        <v>117175</v>
      </c>
    </row>
    <row r="111" spans="1:16" x14ac:dyDescent="0.15">
      <c r="A111" s="151"/>
      <c r="B111" s="76">
        <v>43064</v>
      </c>
      <c r="C111" s="152" t="s">
        <v>333</v>
      </c>
      <c r="D111" s="153">
        <v>8</v>
      </c>
      <c r="E111" s="153">
        <v>6</v>
      </c>
      <c r="F111" s="153">
        <v>0</v>
      </c>
      <c r="G111" s="153">
        <v>0</v>
      </c>
      <c r="H111" s="153">
        <v>5</v>
      </c>
      <c r="I111" s="154">
        <v>3</v>
      </c>
      <c r="J111" s="155">
        <v>5077222.5</v>
      </c>
      <c r="K111" s="156">
        <v>8</v>
      </c>
      <c r="L111" s="156">
        <v>35</v>
      </c>
      <c r="M111" s="156">
        <v>310</v>
      </c>
      <c r="N111" s="156">
        <v>3737</v>
      </c>
      <c r="O111" s="156">
        <v>40319</v>
      </c>
      <c r="P111" s="157">
        <v>373774</v>
      </c>
    </row>
    <row r="112" spans="1:16" x14ac:dyDescent="0.15">
      <c r="A112" s="149">
        <v>48</v>
      </c>
      <c r="B112" s="71">
        <v>43068</v>
      </c>
      <c r="C112" s="150" t="s">
        <v>332</v>
      </c>
      <c r="D112" s="117">
        <v>8</v>
      </c>
      <c r="E112" s="117">
        <v>3</v>
      </c>
      <c r="F112" s="117">
        <v>8</v>
      </c>
      <c r="G112" s="117">
        <v>5</v>
      </c>
      <c r="H112" s="117">
        <v>4</v>
      </c>
      <c r="I112" s="118">
        <v>4</v>
      </c>
      <c r="J112" s="119">
        <v>2112777.5</v>
      </c>
      <c r="K112" s="120">
        <v>3</v>
      </c>
      <c r="L112" s="120">
        <v>15</v>
      </c>
      <c r="M112" s="120">
        <v>143</v>
      </c>
      <c r="N112" s="120">
        <v>1542</v>
      </c>
      <c r="O112" s="120">
        <v>15346</v>
      </c>
      <c r="P112" s="121">
        <v>142589</v>
      </c>
    </row>
    <row r="113" spans="1:16" x14ac:dyDescent="0.15">
      <c r="A113" s="151"/>
      <c r="B113" s="76">
        <v>43071</v>
      </c>
      <c r="C113" s="152" t="s">
        <v>333</v>
      </c>
      <c r="D113" s="153">
        <v>4</v>
      </c>
      <c r="E113" s="153">
        <v>6</v>
      </c>
      <c r="F113" s="153">
        <v>3</v>
      </c>
      <c r="G113" s="153">
        <v>0</v>
      </c>
      <c r="H113" s="153">
        <v>5</v>
      </c>
      <c r="I113" s="154">
        <v>0</v>
      </c>
      <c r="J113" s="155">
        <v>5115417.5</v>
      </c>
      <c r="K113" s="156">
        <v>3</v>
      </c>
      <c r="L113" s="156">
        <v>37</v>
      </c>
      <c r="M113" s="156">
        <v>280</v>
      </c>
      <c r="N113" s="156">
        <v>2736</v>
      </c>
      <c r="O113" s="156">
        <v>28808</v>
      </c>
      <c r="P113" s="157">
        <v>270289</v>
      </c>
    </row>
    <row r="114" spans="1:16" x14ac:dyDescent="0.15">
      <c r="A114" s="149">
        <v>49</v>
      </c>
      <c r="B114" s="71">
        <v>43075</v>
      </c>
      <c r="C114" s="150" t="s">
        <v>332</v>
      </c>
      <c r="D114" s="117">
        <v>3</v>
      </c>
      <c r="E114" s="117">
        <v>1</v>
      </c>
      <c r="F114" s="117">
        <v>8</v>
      </c>
      <c r="G114" s="117">
        <v>1</v>
      </c>
      <c r="H114" s="117">
        <v>2</v>
      </c>
      <c r="I114" s="118">
        <v>3</v>
      </c>
      <c r="J114" s="119">
        <v>2394200</v>
      </c>
      <c r="K114" s="120">
        <v>2</v>
      </c>
      <c r="L114" s="120">
        <v>19</v>
      </c>
      <c r="M114" s="120">
        <v>210</v>
      </c>
      <c r="N114" s="120">
        <v>2002</v>
      </c>
      <c r="O114" s="120">
        <v>18121</v>
      </c>
      <c r="P114" s="121">
        <v>189645</v>
      </c>
    </row>
    <row r="115" spans="1:16" x14ac:dyDescent="0.15">
      <c r="A115" s="151"/>
      <c r="B115" s="76">
        <v>43078</v>
      </c>
      <c r="C115" s="152" t="s">
        <v>333</v>
      </c>
      <c r="D115" s="153">
        <v>8</v>
      </c>
      <c r="E115" s="153">
        <v>0</v>
      </c>
      <c r="F115" s="153">
        <v>1</v>
      </c>
      <c r="G115" s="153">
        <v>7</v>
      </c>
      <c r="H115" s="153">
        <v>6</v>
      </c>
      <c r="I115" s="154">
        <v>4</v>
      </c>
      <c r="J115" s="155">
        <v>5406605</v>
      </c>
      <c r="K115" s="156">
        <v>6</v>
      </c>
      <c r="L115" s="156">
        <v>46</v>
      </c>
      <c r="M115" s="156">
        <v>392</v>
      </c>
      <c r="N115" s="156">
        <v>3826</v>
      </c>
      <c r="O115" s="156">
        <v>38024</v>
      </c>
      <c r="P115" s="157">
        <v>359849</v>
      </c>
    </row>
    <row r="116" spans="1:16" x14ac:dyDescent="0.15">
      <c r="A116" s="149">
        <v>50</v>
      </c>
      <c r="B116" s="71">
        <v>43082</v>
      </c>
      <c r="C116" s="150" t="s">
        <v>332</v>
      </c>
      <c r="D116" s="117">
        <v>9</v>
      </c>
      <c r="E116" s="117">
        <v>1</v>
      </c>
      <c r="F116" s="117">
        <v>1</v>
      </c>
      <c r="G116" s="117">
        <v>7</v>
      </c>
      <c r="H116" s="117">
        <v>9</v>
      </c>
      <c r="I116" s="118">
        <v>5</v>
      </c>
      <c r="J116" s="119">
        <v>2360547.5</v>
      </c>
      <c r="K116" s="120">
        <v>1</v>
      </c>
      <c r="L116" s="120">
        <v>21</v>
      </c>
      <c r="M116" s="120">
        <v>154</v>
      </c>
      <c r="N116" s="120">
        <v>1833</v>
      </c>
      <c r="O116" s="120">
        <v>17287</v>
      </c>
      <c r="P116" s="121">
        <v>194694</v>
      </c>
    </row>
    <row r="117" spans="1:16" x14ac:dyDescent="0.15">
      <c r="A117" s="151"/>
      <c r="B117" s="76">
        <v>43085</v>
      </c>
      <c r="C117" s="152" t="s">
        <v>333</v>
      </c>
      <c r="D117" s="153">
        <v>1</v>
      </c>
      <c r="E117" s="153">
        <v>3</v>
      </c>
      <c r="F117" s="153">
        <v>2</v>
      </c>
      <c r="G117" s="153">
        <v>7</v>
      </c>
      <c r="H117" s="153">
        <v>9</v>
      </c>
      <c r="I117" s="154">
        <v>3</v>
      </c>
      <c r="J117" s="155">
        <v>5412978.75</v>
      </c>
      <c r="K117" s="156">
        <v>6</v>
      </c>
      <c r="L117" s="156">
        <v>35</v>
      </c>
      <c r="M117" s="156">
        <v>386</v>
      </c>
      <c r="N117" s="156">
        <v>3817</v>
      </c>
      <c r="O117" s="156">
        <v>37680</v>
      </c>
      <c r="P117" s="157">
        <v>408496</v>
      </c>
    </row>
    <row r="118" spans="1:16" x14ac:dyDescent="0.15">
      <c r="A118" s="149">
        <v>51</v>
      </c>
      <c r="B118" s="71">
        <v>43089</v>
      </c>
      <c r="C118" s="150" t="s">
        <v>332</v>
      </c>
      <c r="D118" s="117">
        <v>0</v>
      </c>
      <c r="E118" s="117">
        <v>3</v>
      </c>
      <c r="F118" s="117">
        <v>4</v>
      </c>
      <c r="G118" s="117">
        <v>7</v>
      </c>
      <c r="H118" s="117">
        <v>4</v>
      </c>
      <c r="I118" s="118">
        <v>4</v>
      </c>
      <c r="J118" s="119">
        <v>2625561.25</v>
      </c>
      <c r="K118" s="120">
        <v>2</v>
      </c>
      <c r="L118" s="120">
        <v>17</v>
      </c>
      <c r="M118" s="120">
        <v>176</v>
      </c>
      <c r="N118" s="120">
        <v>1877</v>
      </c>
      <c r="O118" s="120">
        <v>18985</v>
      </c>
      <c r="P118" s="121">
        <v>180222</v>
      </c>
    </row>
    <row r="119" spans="1:16" x14ac:dyDescent="0.15">
      <c r="A119" s="151"/>
      <c r="B119" s="76">
        <v>43092</v>
      </c>
      <c r="C119" s="152" t="s">
        <v>333</v>
      </c>
      <c r="D119" s="153">
        <v>2</v>
      </c>
      <c r="E119" s="153">
        <v>8</v>
      </c>
      <c r="F119" s="153">
        <v>5</v>
      </c>
      <c r="G119" s="153">
        <v>8</v>
      </c>
      <c r="H119" s="153">
        <v>1</v>
      </c>
      <c r="I119" s="154">
        <v>3</v>
      </c>
      <c r="J119" s="155">
        <v>6305196.25</v>
      </c>
      <c r="K119" s="156">
        <v>4</v>
      </c>
      <c r="L119" s="156">
        <v>60</v>
      </c>
      <c r="M119" s="156">
        <v>514</v>
      </c>
      <c r="N119" s="156">
        <v>5347</v>
      </c>
      <c r="O119" s="156">
        <v>53506</v>
      </c>
      <c r="P119" s="157">
        <v>465398</v>
      </c>
    </row>
    <row r="120" spans="1:16" x14ac:dyDescent="0.15">
      <c r="A120" s="149">
        <v>52</v>
      </c>
      <c r="B120" s="71">
        <v>43096</v>
      </c>
      <c r="C120" s="150" t="s">
        <v>332</v>
      </c>
      <c r="D120" s="117">
        <v>7</v>
      </c>
      <c r="E120" s="117">
        <v>9</v>
      </c>
      <c r="F120" s="117">
        <v>5</v>
      </c>
      <c r="G120" s="117">
        <v>0</v>
      </c>
      <c r="H120" s="117">
        <v>6</v>
      </c>
      <c r="I120" s="118">
        <v>1</v>
      </c>
      <c r="J120" s="119">
        <v>2260983.75</v>
      </c>
      <c r="K120" s="120">
        <v>2</v>
      </c>
      <c r="L120" s="120">
        <v>16</v>
      </c>
      <c r="M120" s="120">
        <v>120</v>
      </c>
      <c r="N120" s="120">
        <v>1412</v>
      </c>
      <c r="O120" s="120">
        <v>14414</v>
      </c>
      <c r="P120" s="121">
        <v>137177</v>
      </c>
    </row>
    <row r="121" spans="1:16" x14ac:dyDescent="0.15">
      <c r="A121" s="151"/>
      <c r="B121" s="76">
        <v>43099</v>
      </c>
      <c r="C121" s="152" t="s">
        <v>333</v>
      </c>
      <c r="D121" s="145">
        <v>4</v>
      </c>
      <c r="E121" s="145">
        <v>6</v>
      </c>
      <c r="F121" s="145">
        <v>7</v>
      </c>
      <c r="G121" s="145">
        <v>6</v>
      </c>
      <c r="H121" s="145">
        <v>2</v>
      </c>
      <c r="I121" s="146">
        <v>5</v>
      </c>
      <c r="J121" s="155">
        <v>5732815</v>
      </c>
      <c r="K121" s="156">
        <v>5</v>
      </c>
      <c r="L121" s="156">
        <v>44</v>
      </c>
      <c r="M121" s="156">
        <v>528</v>
      </c>
      <c r="N121" s="156">
        <v>4856</v>
      </c>
      <c r="O121" s="156">
        <v>48185</v>
      </c>
      <c r="P121" s="157">
        <v>472440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164</v>
      </c>
      <c r="L122" s="164">
        <f t="shared" si="1"/>
        <v>1416</v>
      </c>
      <c r="M122" s="164">
        <f t="shared" si="1"/>
        <v>13992</v>
      </c>
      <c r="N122" s="164">
        <f t="shared" si="1"/>
        <v>141643</v>
      </c>
      <c r="O122" s="164">
        <f t="shared" si="1"/>
        <v>1421203</v>
      </c>
      <c r="P122" s="165">
        <f t="shared" si="1"/>
        <v>13896820</v>
      </c>
    </row>
    <row r="123" spans="1:16" x14ac:dyDescent="0.15">
      <c r="J123" s="168"/>
    </row>
  </sheetData>
  <printOptions horizontalCentered="1" verticalCentered="1"/>
  <pageMargins left="0" right="0" top="0" bottom="0.39370078740157483" header="0.23622047244094491" footer="0.23622047244094491"/>
  <pageSetup paperSize="9" scale="89" fitToHeight="2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3:P124"/>
  <sheetViews>
    <sheetView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396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2018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43103</v>
      </c>
      <c r="C8" s="150" t="s">
        <v>332</v>
      </c>
      <c r="D8" s="117">
        <v>3</v>
      </c>
      <c r="E8" s="117">
        <v>7</v>
      </c>
      <c r="F8" s="117">
        <v>3</v>
      </c>
      <c r="G8" s="117">
        <v>1</v>
      </c>
      <c r="H8" s="117">
        <v>5</v>
      </c>
      <c r="I8" s="118">
        <v>9</v>
      </c>
      <c r="J8" s="119">
        <v>2308467.5</v>
      </c>
      <c r="K8" s="120">
        <v>4</v>
      </c>
      <c r="L8" s="120">
        <v>16</v>
      </c>
      <c r="M8" s="120">
        <v>170</v>
      </c>
      <c r="N8" s="120">
        <v>1786</v>
      </c>
      <c r="O8" s="120">
        <v>16646</v>
      </c>
      <c r="P8" s="121">
        <v>160948</v>
      </c>
    </row>
    <row r="9" spans="1:16" x14ac:dyDescent="0.15">
      <c r="A9" s="151"/>
      <c r="B9" s="76">
        <v>43106</v>
      </c>
      <c r="C9" s="152" t="s">
        <v>333</v>
      </c>
      <c r="D9" s="153">
        <v>0</v>
      </c>
      <c r="E9" s="153">
        <v>4</v>
      </c>
      <c r="F9" s="153">
        <v>6</v>
      </c>
      <c r="G9" s="153">
        <v>7</v>
      </c>
      <c r="H9" s="153">
        <v>7</v>
      </c>
      <c r="I9" s="154">
        <v>1</v>
      </c>
      <c r="J9" s="155">
        <v>5355425</v>
      </c>
      <c r="K9" s="156">
        <v>6</v>
      </c>
      <c r="L9" s="156">
        <v>30</v>
      </c>
      <c r="M9" s="156">
        <v>319</v>
      </c>
      <c r="N9" s="156">
        <v>3117</v>
      </c>
      <c r="O9" s="156">
        <v>31814</v>
      </c>
      <c r="P9" s="157">
        <v>327117</v>
      </c>
    </row>
    <row r="10" spans="1:16" x14ac:dyDescent="0.15">
      <c r="A10" s="149">
        <v>2</v>
      </c>
      <c r="B10" s="71">
        <v>43110</v>
      </c>
      <c r="C10" s="150" t="s">
        <v>332</v>
      </c>
      <c r="D10" s="117">
        <v>0</v>
      </c>
      <c r="E10" s="117">
        <v>4</v>
      </c>
      <c r="F10" s="117">
        <v>7</v>
      </c>
      <c r="G10" s="117">
        <v>2</v>
      </c>
      <c r="H10" s="117">
        <v>1</v>
      </c>
      <c r="I10" s="118">
        <v>4</v>
      </c>
      <c r="J10" s="119">
        <v>2381391.25</v>
      </c>
      <c r="K10" s="120">
        <v>1</v>
      </c>
      <c r="L10" s="120">
        <v>19</v>
      </c>
      <c r="M10" s="120">
        <v>178</v>
      </c>
      <c r="N10" s="120">
        <v>1603</v>
      </c>
      <c r="O10" s="120">
        <v>16391</v>
      </c>
      <c r="P10" s="121">
        <v>162915</v>
      </c>
    </row>
    <row r="11" spans="1:16" x14ac:dyDescent="0.15">
      <c r="A11" s="151"/>
      <c r="B11" s="76">
        <v>43113</v>
      </c>
      <c r="C11" s="152" t="s">
        <v>333</v>
      </c>
      <c r="D11" s="153">
        <v>7</v>
      </c>
      <c r="E11" s="153">
        <v>3</v>
      </c>
      <c r="F11" s="153">
        <v>0</v>
      </c>
      <c r="G11" s="153">
        <v>6</v>
      </c>
      <c r="H11" s="153">
        <v>4</v>
      </c>
      <c r="I11" s="154">
        <v>4</v>
      </c>
      <c r="J11" s="155">
        <v>5591427.5</v>
      </c>
      <c r="K11" s="156">
        <v>2</v>
      </c>
      <c r="L11" s="156">
        <v>26</v>
      </c>
      <c r="M11" s="156">
        <v>348</v>
      </c>
      <c r="N11" s="156">
        <v>3814</v>
      </c>
      <c r="O11" s="156">
        <v>38476</v>
      </c>
      <c r="P11" s="157">
        <v>375112</v>
      </c>
    </row>
    <row r="12" spans="1:16" x14ac:dyDescent="0.15">
      <c r="A12" s="149">
        <v>3</v>
      </c>
      <c r="B12" s="71">
        <v>43117</v>
      </c>
      <c r="C12" s="150" t="s">
        <v>332</v>
      </c>
      <c r="D12" s="117">
        <v>4</v>
      </c>
      <c r="E12" s="117">
        <v>7</v>
      </c>
      <c r="F12" s="117">
        <v>2</v>
      </c>
      <c r="G12" s="117">
        <v>8</v>
      </c>
      <c r="H12" s="117">
        <v>4</v>
      </c>
      <c r="I12" s="118">
        <v>5</v>
      </c>
      <c r="J12" s="119">
        <v>2495402.5</v>
      </c>
      <c r="K12" s="120">
        <v>3</v>
      </c>
      <c r="L12" s="120">
        <v>26</v>
      </c>
      <c r="M12" s="120">
        <v>239</v>
      </c>
      <c r="N12" s="120">
        <v>2086</v>
      </c>
      <c r="O12" s="120">
        <v>20974</v>
      </c>
      <c r="P12" s="121">
        <v>201753</v>
      </c>
    </row>
    <row r="13" spans="1:16" x14ac:dyDescent="0.15">
      <c r="A13" s="151"/>
      <c r="B13" s="76">
        <v>43120</v>
      </c>
      <c r="C13" s="152" t="s">
        <v>333</v>
      </c>
      <c r="D13" s="153">
        <v>3</v>
      </c>
      <c r="E13" s="153">
        <v>6</v>
      </c>
      <c r="F13" s="153">
        <v>1</v>
      </c>
      <c r="G13" s="153">
        <v>5</v>
      </c>
      <c r="H13" s="153">
        <v>4</v>
      </c>
      <c r="I13" s="154">
        <v>8</v>
      </c>
      <c r="J13" s="155">
        <v>5355438.75</v>
      </c>
      <c r="K13" s="156">
        <v>8</v>
      </c>
      <c r="L13" s="156">
        <v>44</v>
      </c>
      <c r="M13" s="156">
        <v>402</v>
      </c>
      <c r="N13" s="156">
        <v>4249</v>
      </c>
      <c r="O13" s="156">
        <v>42383</v>
      </c>
      <c r="P13" s="157">
        <v>409471</v>
      </c>
    </row>
    <row r="14" spans="1:16" x14ac:dyDescent="0.15">
      <c r="A14" s="149">
        <v>4</v>
      </c>
      <c r="B14" s="71">
        <v>43124</v>
      </c>
      <c r="C14" s="150" t="s">
        <v>332</v>
      </c>
      <c r="D14" s="117">
        <v>3</v>
      </c>
      <c r="E14" s="117">
        <v>4</v>
      </c>
      <c r="F14" s="117">
        <v>9</v>
      </c>
      <c r="G14" s="117">
        <v>4</v>
      </c>
      <c r="H14" s="117">
        <v>9</v>
      </c>
      <c r="I14" s="118">
        <v>9</v>
      </c>
      <c r="J14" s="119">
        <v>2223597.5</v>
      </c>
      <c r="K14" s="120">
        <v>2</v>
      </c>
      <c r="L14" s="120">
        <v>13</v>
      </c>
      <c r="M14" s="120">
        <v>159</v>
      </c>
      <c r="N14" s="120">
        <v>1547</v>
      </c>
      <c r="O14" s="120">
        <v>16306</v>
      </c>
      <c r="P14" s="121">
        <v>153789</v>
      </c>
    </row>
    <row r="15" spans="1:16" x14ac:dyDescent="0.15">
      <c r="A15" s="151"/>
      <c r="B15" s="76">
        <v>43127</v>
      </c>
      <c r="C15" s="152" t="s">
        <v>333</v>
      </c>
      <c r="D15" s="153">
        <v>7</v>
      </c>
      <c r="E15" s="153">
        <v>9</v>
      </c>
      <c r="F15" s="153">
        <v>1</v>
      </c>
      <c r="G15" s="153">
        <v>9</v>
      </c>
      <c r="H15" s="153">
        <v>0</v>
      </c>
      <c r="I15" s="154">
        <v>3</v>
      </c>
      <c r="J15" s="155">
        <v>5535130</v>
      </c>
      <c r="K15" s="156" t="s">
        <v>22</v>
      </c>
      <c r="L15" s="156">
        <v>32</v>
      </c>
      <c r="M15" s="156">
        <v>333</v>
      </c>
      <c r="N15" s="156">
        <v>3484</v>
      </c>
      <c r="O15" s="156">
        <v>34365</v>
      </c>
      <c r="P15" s="157">
        <v>419507</v>
      </c>
    </row>
    <row r="16" spans="1:16" x14ac:dyDescent="0.15">
      <c r="A16" s="149">
        <v>5</v>
      </c>
      <c r="B16" s="71">
        <v>43131</v>
      </c>
      <c r="C16" s="150" t="s">
        <v>332</v>
      </c>
      <c r="D16" s="117">
        <v>6</v>
      </c>
      <c r="E16" s="117">
        <v>1</v>
      </c>
      <c r="F16" s="117">
        <v>6</v>
      </c>
      <c r="G16" s="117">
        <v>7</v>
      </c>
      <c r="H16" s="117">
        <v>4</v>
      </c>
      <c r="I16" s="118">
        <v>3</v>
      </c>
      <c r="J16" s="119">
        <v>2358373.75</v>
      </c>
      <c r="K16" s="120">
        <v>2</v>
      </c>
      <c r="L16" s="120">
        <v>11</v>
      </c>
      <c r="M16" s="120">
        <v>171</v>
      </c>
      <c r="N16" s="120">
        <v>1798</v>
      </c>
      <c r="O16" s="120">
        <v>18071</v>
      </c>
      <c r="P16" s="121">
        <v>186286</v>
      </c>
    </row>
    <row r="17" spans="1:16" x14ac:dyDescent="0.15">
      <c r="A17" s="151"/>
      <c r="B17" s="76">
        <v>43134</v>
      </c>
      <c r="C17" s="152" t="s">
        <v>333</v>
      </c>
      <c r="D17" s="153">
        <v>3</v>
      </c>
      <c r="E17" s="153">
        <v>9</v>
      </c>
      <c r="F17" s="153">
        <v>6</v>
      </c>
      <c r="G17" s="153">
        <v>5</v>
      </c>
      <c r="H17" s="153">
        <v>8</v>
      </c>
      <c r="I17" s="154">
        <v>9</v>
      </c>
      <c r="J17" s="155">
        <v>5932388.75</v>
      </c>
      <c r="K17" s="156">
        <v>1</v>
      </c>
      <c r="L17" s="156">
        <v>38</v>
      </c>
      <c r="M17" s="156">
        <v>456</v>
      </c>
      <c r="N17" s="156">
        <v>4312</v>
      </c>
      <c r="O17" s="156">
        <v>42928</v>
      </c>
      <c r="P17" s="157">
        <v>439986</v>
      </c>
    </row>
    <row r="18" spans="1:16" x14ac:dyDescent="0.15">
      <c r="A18" s="149">
        <v>6</v>
      </c>
      <c r="B18" s="71">
        <v>43138</v>
      </c>
      <c r="C18" s="150" t="s">
        <v>332</v>
      </c>
      <c r="D18" s="117">
        <v>5</v>
      </c>
      <c r="E18" s="117">
        <v>0</v>
      </c>
      <c r="F18" s="117">
        <v>5</v>
      </c>
      <c r="G18" s="117">
        <v>2</v>
      </c>
      <c r="H18" s="117">
        <v>7</v>
      </c>
      <c r="I18" s="118">
        <v>3</v>
      </c>
      <c r="J18" s="119">
        <v>2296275</v>
      </c>
      <c r="K18" s="120">
        <v>1</v>
      </c>
      <c r="L18" s="120">
        <v>20</v>
      </c>
      <c r="M18" s="120">
        <v>174</v>
      </c>
      <c r="N18" s="120">
        <v>1926</v>
      </c>
      <c r="O18" s="120">
        <v>18609</v>
      </c>
      <c r="P18" s="121">
        <v>180829</v>
      </c>
    </row>
    <row r="19" spans="1:16" x14ac:dyDescent="0.15">
      <c r="A19" s="151"/>
      <c r="B19" s="76">
        <v>43141</v>
      </c>
      <c r="C19" s="152" t="s">
        <v>333</v>
      </c>
      <c r="D19" s="153">
        <v>8</v>
      </c>
      <c r="E19" s="153">
        <v>5</v>
      </c>
      <c r="F19" s="153">
        <v>9</v>
      </c>
      <c r="G19" s="153">
        <v>5</v>
      </c>
      <c r="H19" s="153">
        <v>9</v>
      </c>
      <c r="I19" s="154">
        <v>2</v>
      </c>
      <c r="J19" s="155">
        <v>5934463.75</v>
      </c>
      <c r="K19" s="156">
        <v>4</v>
      </c>
      <c r="L19" s="156">
        <v>37</v>
      </c>
      <c r="M19" s="156">
        <v>388</v>
      </c>
      <c r="N19" s="156">
        <v>3712</v>
      </c>
      <c r="O19" s="156">
        <v>37753</v>
      </c>
      <c r="P19" s="157">
        <v>394192</v>
      </c>
    </row>
    <row r="20" spans="1:16" x14ac:dyDescent="0.15">
      <c r="A20" s="149">
        <v>7</v>
      </c>
      <c r="B20" s="71">
        <v>43145</v>
      </c>
      <c r="C20" s="150" t="s">
        <v>332</v>
      </c>
      <c r="D20" s="117">
        <v>7</v>
      </c>
      <c r="E20" s="117">
        <v>9</v>
      </c>
      <c r="F20" s="117">
        <v>4</v>
      </c>
      <c r="G20" s="117">
        <v>6</v>
      </c>
      <c r="H20" s="117">
        <v>9</v>
      </c>
      <c r="I20" s="118">
        <v>7</v>
      </c>
      <c r="J20" s="119">
        <v>2199090</v>
      </c>
      <c r="K20" s="120">
        <v>1</v>
      </c>
      <c r="L20" s="120">
        <v>19</v>
      </c>
      <c r="M20" s="120">
        <v>176</v>
      </c>
      <c r="N20" s="120">
        <v>1746</v>
      </c>
      <c r="O20" s="120">
        <v>17585</v>
      </c>
      <c r="P20" s="121">
        <v>192641</v>
      </c>
    </row>
    <row r="21" spans="1:16" x14ac:dyDescent="0.15">
      <c r="A21" s="151"/>
      <c r="B21" s="76">
        <v>43148</v>
      </c>
      <c r="C21" s="152" t="s">
        <v>333</v>
      </c>
      <c r="D21" s="153">
        <v>8</v>
      </c>
      <c r="E21" s="153">
        <v>2</v>
      </c>
      <c r="F21" s="153">
        <v>9</v>
      </c>
      <c r="G21" s="153">
        <v>5</v>
      </c>
      <c r="H21" s="153">
        <v>8</v>
      </c>
      <c r="I21" s="154">
        <v>8</v>
      </c>
      <c r="J21" s="155">
        <v>5176743.75</v>
      </c>
      <c r="K21" s="156">
        <v>2</v>
      </c>
      <c r="L21" s="156">
        <v>43</v>
      </c>
      <c r="M21" s="156">
        <v>443</v>
      </c>
      <c r="N21" s="156">
        <v>4188</v>
      </c>
      <c r="O21" s="156">
        <v>43100</v>
      </c>
      <c r="P21" s="157">
        <v>395100</v>
      </c>
    </row>
    <row r="22" spans="1:16" x14ac:dyDescent="0.15">
      <c r="A22" s="149">
        <v>8</v>
      </c>
      <c r="B22" s="71">
        <v>43152</v>
      </c>
      <c r="C22" s="150" t="s">
        <v>332</v>
      </c>
      <c r="D22" s="117">
        <v>9</v>
      </c>
      <c r="E22" s="117">
        <v>0</v>
      </c>
      <c r="F22" s="117">
        <v>5</v>
      </c>
      <c r="G22" s="117">
        <v>8</v>
      </c>
      <c r="H22" s="117">
        <v>1</v>
      </c>
      <c r="I22" s="118">
        <v>8</v>
      </c>
      <c r="J22" s="119">
        <v>2208915</v>
      </c>
      <c r="K22" s="120" t="s">
        <v>22</v>
      </c>
      <c r="L22" s="120">
        <v>15</v>
      </c>
      <c r="M22" s="120">
        <v>169</v>
      </c>
      <c r="N22" s="120">
        <v>1796</v>
      </c>
      <c r="O22" s="120">
        <v>16152</v>
      </c>
      <c r="P22" s="121">
        <v>166239</v>
      </c>
    </row>
    <row r="23" spans="1:16" x14ac:dyDescent="0.15">
      <c r="A23" s="151"/>
      <c r="B23" s="76">
        <v>43155</v>
      </c>
      <c r="C23" s="152" t="s">
        <v>333</v>
      </c>
      <c r="D23" s="153">
        <v>9</v>
      </c>
      <c r="E23" s="153">
        <v>9</v>
      </c>
      <c r="F23" s="153">
        <v>5</v>
      </c>
      <c r="G23" s="153">
        <v>3</v>
      </c>
      <c r="H23" s="153">
        <v>2</v>
      </c>
      <c r="I23" s="154">
        <v>5</v>
      </c>
      <c r="J23" s="155">
        <v>5178643.75</v>
      </c>
      <c r="K23" s="156">
        <v>3</v>
      </c>
      <c r="L23" s="156">
        <v>39</v>
      </c>
      <c r="M23" s="156">
        <v>447</v>
      </c>
      <c r="N23" s="156">
        <v>4497</v>
      </c>
      <c r="O23" s="156">
        <v>44361</v>
      </c>
      <c r="P23" s="157">
        <v>430583</v>
      </c>
    </row>
    <row r="24" spans="1:16" x14ac:dyDescent="0.15">
      <c r="A24" s="149">
        <v>9</v>
      </c>
      <c r="B24" s="71">
        <v>43159</v>
      </c>
      <c r="C24" s="150" t="s">
        <v>332</v>
      </c>
      <c r="D24" s="117">
        <v>0</v>
      </c>
      <c r="E24" s="117">
        <v>0</v>
      </c>
      <c r="F24" s="117">
        <v>9</v>
      </c>
      <c r="G24" s="117">
        <v>9</v>
      </c>
      <c r="H24" s="117">
        <v>2</v>
      </c>
      <c r="I24" s="118">
        <v>9</v>
      </c>
      <c r="J24" s="119">
        <v>2137637.5</v>
      </c>
      <c r="K24" s="120" t="s">
        <v>22</v>
      </c>
      <c r="L24" s="120">
        <v>11</v>
      </c>
      <c r="M24" s="120">
        <v>144</v>
      </c>
      <c r="N24" s="120">
        <v>1576</v>
      </c>
      <c r="O24" s="120">
        <v>14790</v>
      </c>
      <c r="P24" s="121">
        <v>148236</v>
      </c>
    </row>
    <row r="25" spans="1:16" x14ac:dyDescent="0.15">
      <c r="A25" s="151"/>
      <c r="B25" s="76">
        <v>43162</v>
      </c>
      <c r="C25" s="152" t="s">
        <v>333</v>
      </c>
      <c r="D25" s="153">
        <v>5</v>
      </c>
      <c r="E25" s="153">
        <v>4</v>
      </c>
      <c r="F25" s="153">
        <v>7</v>
      </c>
      <c r="G25" s="153">
        <v>1</v>
      </c>
      <c r="H25" s="153">
        <v>3</v>
      </c>
      <c r="I25" s="154">
        <v>1</v>
      </c>
      <c r="J25" s="155">
        <v>5168138.75</v>
      </c>
      <c r="K25" s="156">
        <v>2</v>
      </c>
      <c r="L25" s="156">
        <v>44</v>
      </c>
      <c r="M25" s="156">
        <v>336</v>
      </c>
      <c r="N25" s="156">
        <v>3145</v>
      </c>
      <c r="O25" s="156">
        <v>32061</v>
      </c>
      <c r="P25" s="157">
        <v>309412</v>
      </c>
    </row>
    <row r="26" spans="1:16" x14ac:dyDescent="0.15">
      <c r="A26" s="149">
        <v>10</v>
      </c>
      <c r="B26" s="71">
        <v>43166</v>
      </c>
      <c r="C26" s="150" t="s">
        <v>332</v>
      </c>
      <c r="D26" s="117">
        <v>7</v>
      </c>
      <c r="E26" s="117">
        <v>3</v>
      </c>
      <c r="F26" s="117">
        <v>5</v>
      </c>
      <c r="G26" s="117">
        <v>1</v>
      </c>
      <c r="H26" s="117">
        <v>6</v>
      </c>
      <c r="I26" s="118">
        <v>1</v>
      </c>
      <c r="J26" s="119">
        <v>2177415</v>
      </c>
      <c r="K26" s="120">
        <v>3</v>
      </c>
      <c r="L26" s="120">
        <v>15</v>
      </c>
      <c r="M26" s="120">
        <v>144</v>
      </c>
      <c r="N26" s="120">
        <v>1373</v>
      </c>
      <c r="O26" s="120">
        <v>13816</v>
      </c>
      <c r="P26" s="121">
        <v>130752</v>
      </c>
    </row>
    <row r="27" spans="1:16" x14ac:dyDescent="0.15">
      <c r="A27" s="151"/>
      <c r="B27" s="76">
        <v>43169</v>
      </c>
      <c r="C27" s="152" t="s">
        <v>333</v>
      </c>
      <c r="D27" s="153">
        <v>7</v>
      </c>
      <c r="E27" s="153">
        <v>5</v>
      </c>
      <c r="F27" s="153">
        <v>0</v>
      </c>
      <c r="G27" s="153">
        <v>9</v>
      </c>
      <c r="H27" s="153">
        <v>1</v>
      </c>
      <c r="I27" s="154">
        <v>0</v>
      </c>
      <c r="J27" s="155">
        <v>5226630</v>
      </c>
      <c r="K27" s="156">
        <v>2</v>
      </c>
      <c r="L27" s="156">
        <v>22</v>
      </c>
      <c r="M27" s="156">
        <v>272</v>
      </c>
      <c r="N27" s="156">
        <v>2785</v>
      </c>
      <c r="O27" s="156">
        <v>28317</v>
      </c>
      <c r="P27" s="157">
        <v>281160</v>
      </c>
    </row>
    <row r="28" spans="1:16" x14ac:dyDescent="0.15">
      <c r="A28" s="149">
        <v>11</v>
      </c>
      <c r="B28" s="71">
        <v>43173</v>
      </c>
      <c r="C28" s="150" t="s">
        <v>332</v>
      </c>
      <c r="D28" s="117">
        <v>3</v>
      </c>
      <c r="E28" s="117">
        <v>9</v>
      </c>
      <c r="F28" s="117">
        <v>9</v>
      </c>
      <c r="G28" s="117">
        <v>2</v>
      </c>
      <c r="H28" s="117">
        <v>3</v>
      </c>
      <c r="I28" s="118">
        <v>0</v>
      </c>
      <c r="J28" s="119">
        <v>2226486.25</v>
      </c>
      <c r="K28" s="120">
        <v>1</v>
      </c>
      <c r="L28" s="120">
        <v>9</v>
      </c>
      <c r="M28" s="120">
        <v>134</v>
      </c>
      <c r="N28" s="120">
        <v>1162</v>
      </c>
      <c r="O28" s="120">
        <v>12040</v>
      </c>
      <c r="P28" s="121">
        <v>125085</v>
      </c>
    </row>
    <row r="29" spans="1:16" x14ac:dyDescent="0.15">
      <c r="A29" s="151"/>
      <c r="B29" s="76">
        <v>43176</v>
      </c>
      <c r="C29" s="152" t="s">
        <v>333</v>
      </c>
      <c r="D29" s="153">
        <v>7</v>
      </c>
      <c r="E29" s="153">
        <v>6</v>
      </c>
      <c r="F29" s="153">
        <v>5</v>
      </c>
      <c r="G29" s="153">
        <v>1</v>
      </c>
      <c r="H29" s="153">
        <v>5</v>
      </c>
      <c r="I29" s="154">
        <v>9</v>
      </c>
      <c r="J29" s="155">
        <v>5203018.75</v>
      </c>
      <c r="K29" s="156">
        <v>4</v>
      </c>
      <c r="L29" s="156">
        <v>53</v>
      </c>
      <c r="M29" s="156">
        <v>425</v>
      </c>
      <c r="N29" s="156">
        <v>4198</v>
      </c>
      <c r="O29" s="156">
        <v>39863</v>
      </c>
      <c r="P29" s="157">
        <v>380595</v>
      </c>
    </row>
    <row r="30" spans="1:16" x14ac:dyDescent="0.15">
      <c r="A30" s="149">
        <v>12</v>
      </c>
      <c r="B30" s="71">
        <v>43180</v>
      </c>
      <c r="C30" s="150" t="s">
        <v>332</v>
      </c>
      <c r="D30" s="117">
        <v>0</v>
      </c>
      <c r="E30" s="117">
        <v>3</v>
      </c>
      <c r="F30" s="117">
        <v>5</v>
      </c>
      <c r="G30" s="117">
        <v>9</v>
      </c>
      <c r="H30" s="117">
        <v>3</v>
      </c>
      <c r="I30" s="118">
        <v>7</v>
      </c>
      <c r="J30" s="119">
        <v>2324975</v>
      </c>
      <c r="K30" s="120">
        <v>1</v>
      </c>
      <c r="L30" s="120">
        <v>27</v>
      </c>
      <c r="M30" s="120">
        <v>202</v>
      </c>
      <c r="N30" s="120">
        <v>1967</v>
      </c>
      <c r="O30" s="120">
        <v>19017</v>
      </c>
      <c r="P30" s="121">
        <v>203313</v>
      </c>
    </row>
    <row r="31" spans="1:16" x14ac:dyDescent="0.15">
      <c r="A31" s="151"/>
      <c r="B31" s="76">
        <v>43183</v>
      </c>
      <c r="C31" s="152" t="s">
        <v>333</v>
      </c>
      <c r="D31" s="153">
        <v>1</v>
      </c>
      <c r="E31" s="153">
        <v>6</v>
      </c>
      <c r="F31" s="153">
        <v>8</v>
      </c>
      <c r="G31" s="153">
        <v>1</v>
      </c>
      <c r="H31" s="153">
        <v>7</v>
      </c>
      <c r="I31" s="154">
        <v>3</v>
      </c>
      <c r="J31" s="155">
        <v>5053205</v>
      </c>
      <c r="K31" s="156" t="s">
        <v>22</v>
      </c>
      <c r="L31" s="156">
        <v>34</v>
      </c>
      <c r="M31" s="156">
        <v>338</v>
      </c>
      <c r="N31" s="156">
        <v>3748</v>
      </c>
      <c r="O31" s="156">
        <v>38426</v>
      </c>
      <c r="P31" s="157">
        <v>373346</v>
      </c>
    </row>
    <row r="32" spans="1:16" x14ac:dyDescent="0.15">
      <c r="A32" s="149">
        <v>13</v>
      </c>
      <c r="B32" s="71">
        <v>43187</v>
      </c>
      <c r="C32" s="150" t="s">
        <v>332</v>
      </c>
      <c r="D32" s="117">
        <v>8</v>
      </c>
      <c r="E32" s="117">
        <v>4</v>
      </c>
      <c r="F32" s="117">
        <v>2</v>
      </c>
      <c r="G32" s="117">
        <v>5</v>
      </c>
      <c r="H32" s="117">
        <v>6</v>
      </c>
      <c r="I32" s="118">
        <v>3</v>
      </c>
      <c r="J32" s="119">
        <v>2162117.5</v>
      </c>
      <c r="K32" s="120">
        <v>2</v>
      </c>
      <c r="L32" s="120">
        <v>23</v>
      </c>
      <c r="M32" s="120">
        <v>171</v>
      </c>
      <c r="N32" s="120">
        <v>1826</v>
      </c>
      <c r="O32" s="120">
        <v>17531</v>
      </c>
      <c r="P32" s="121">
        <v>169618</v>
      </c>
    </row>
    <row r="33" spans="1:16" x14ac:dyDescent="0.15">
      <c r="A33" s="151"/>
      <c r="B33" s="76">
        <v>43190</v>
      </c>
      <c r="C33" s="152" t="s">
        <v>333</v>
      </c>
      <c r="D33" s="153">
        <v>6</v>
      </c>
      <c r="E33" s="153">
        <v>3</v>
      </c>
      <c r="F33" s="153">
        <v>8</v>
      </c>
      <c r="G33" s="153">
        <v>4</v>
      </c>
      <c r="H33" s="153">
        <v>4</v>
      </c>
      <c r="I33" s="154">
        <v>8</v>
      </c>
      <c r="J33" s="155">
        <v>5131127.5</v>
      </c>
      <c r="K33" s="156">
        <v>6</v>
      </c>
      <c r="L33" s="156">
        <v>54</v>
      </c>
      <c r="M33" s="156">
        <v>415</v>
      </c>
      <c r="N33" s="156">
        <v>3901</v>
      </c>
      <c r="O33" s="156">
        <v>42365</v>
      </c>
      <c r="P33" s="157">
        <v>406178</v>
      </c>
    </row>
    <row r="34" spans="1:16" x14ac:dyDescent="0.15">
      <c r="A34" s="149">
        <v>14</v>
      </c>
      <c r="B34" s="71">
        <v>43194</v>
      </c>
      <c r="C34" s="150" t="s">
        <v>332</v>
      </c>
      <c r="D34" s="117">
        <v>0</v>
      </c>
      <c r="E34" s="117">
        <v>3</v>
      </c>
      <c r="F34" s="117">
        <v>1</v>
      </c>
      <c r="G34" s="117">
        <v>9</v>
      </c>
      <c r="H34" s="117">
        <v>8</v>
      </c>
      <c r="I34" s="118">
        <v>3</v>
      </c>
      <c r="J34" s="119">
        <v>2094686.25</v>
      </c>
      <c r="K34" s="120">
        <v>4</v>
      </c>
      <c r="L34" s="120">
        <v>24</v>
      </c>
      <c r="M34" s="120">
        <v>211</v>
      </c>
      <c r="N34" s="120">
        <v>1663</v>
      </c>
      <c r="O34" s="120">
        <v>16333</v>
      </c>
      <c r="P34" s="121">
        <v>165285</v>
      </c>
    </row>
    <row r="35" spans="1:16" x14ac:dyDescent="0.15">
      <c r="A35" s="151"/>
      <c r="B35" s="76">
        <v>43197</v>
      </c>
      <c r="C35" s="152" t="s">
        <v>333</v>
      </c>
      <c r="D35" s="153">
        <v>3</v>
      </c>
      <c r="E35" s="153">
        <v>5</v>
      </c>
      <c r="F35" s="153">
        <v>7</v>
      </c>
      <c r="G35" s="153">
        <v>5</v>
      </c>
      <c r="H35" s="153">
        <v>8</v>
      </c>
      <c r="I35" s="154">
        <v>1</v>
      </c>
      <c r="J35" s="155">
        <v>5010255</v>
      </c>
      <c r="K35" s="156">
        <v>4</v>
      </c>
      <c r="L35" s="156">
        <v>26</v>
      </c>
      <c r="M35" s="156">
        <v>327</v>
      </c>
      <c r="N35" s="156">
        <v>2935</v>
      </c>
      <c r="O35" s="156">
        <v>30033</v>
      </c>
      <c r="P35" s="157">
        <v>298693</v>
      </c>
    </row>
    <row r="36" spans="1:16" x14ac:dyDescent="0.15">
      <c r="A36" s="149">
        <v>15</v>
      </c>
      <c r="B36" s="71">
        <v>43201</v>
      </c>
      <c r="C36" s="150" t="s">
        <v>332</v>
      </c>
      <c r="D36" s="117">
        <v>1</v>
      </c>
      <c r="E36" s="117">
        <v>8</v>
      </c>
      <c r="F36" s="117">
        <v>8</v>
      </c>
      <c r="G36" s="117">
        <v>2</v>
      </c>
      <c r="H36" s="117">
        <v>0</v>
      </c>
      <c r="I36" s="118">
        <v>1</v>
      </c>
      <c r="J36" s="119">
        <v>2079463.75</v>
      </c>
      <c r="K36" s="120">
        <v>1</v>
      </c>
      <c r="L36" s="120">
        <v>6</v>
      </c>
      <c r="M36" s="120">
        <v>110</v>
      </c>
      <c r="N36" s="120">
        <v>1096</v>
      </c>
      <c r="O36" s="120">
        <v>11276</v>
      </c>
      <c r="P36" s="121">
        <v>126051</v>
      </c>
    </row>
    <row r="37" spans="1:16" x14ac:dyDescent="0.15">
      <c r="A37" s="151"/>
      <c r="B37" s="76">
        <v>43204</v>
      </c>
      <c r="C37" s="152" t="s">
        <v>333</v>
      </c>
      <c r="D37" s="153">
        <v>6</v>
      </c>
      <c r="E37" s="153">
        <v>4</v>
      </c>
      <c r="F37" s="153">
        <v>6</v>
      </c>
      <c r="G37" s="153">
        <v>7</v>
      </c>
      <c r="H37" s="153">
        <v>8</v>
      </c>
      <c r="I37" s="154">
        <v>3</v>
      </c>
      <c r="J37" s="155">
        <v>5058925</v>
      </c>
      <c r="K37" s="156">
        <v>3</v>
      </c>
      <c r="L37" s="156">
        <v>43</v>
      </c>
      <c r="M37" s="156">
        <v>380</v>
      </c>
      <c r="N37" s="156">
        <v>3857</v>
      </c>
      <c r="O37" s="156">
        <v>37432</v>
      </c>
      <c r="P37" s="157">
        <v>376799</v>
      </c>
    </row>
    <row r="38" spans="1:16" x14ac:dyDescent="0.15">
      <c r="A38" s="149">
        <v>16</v>
      </c>
      <c r="B38" s="71">
        <v>43208</v>
      </c>
      <c r="C38" s="150" t="s">
        <v>332</v>
      </c>
      <c r="D38" s="117">
        <v>1</v>
      </c>
      <c r="E38" s="117">
        <v>8</v>
      </c>
      <c r="F38" s="117">
        <v>7</v>
      </c>
      <c r="G38" s="117">
        <v>4</v>
      </c>
      <c r="H38" s="117">
        <v>3</v>
      </c>
      <c r="I38" s="118">
        <v>0</v>
      </c>
      <c r="J38" s="119">
        <v>2095791.25</v>
      </c>
      <c r="K38" s="120">
        <v>2</v>
      </c>
      <c r="L38" s="120">
        <v>8</v>
      </c>
      <c r="M38" s="120">
        <v>91</v>
      </c>
      <c r="N38" s="120">
        <v>1068</v>
      </c>
      <c r="O38" s="120">
        <v>11244</v>
      </c>
      <c r="P38" s="121">
        <v>116609</v>
      </c>
    </row>
    <row r="39" spans="1:16" x14ac:dyDescent="0.15">
      <c r="A39" s="151"/>
      <c r="B39" s="76">
        <v>43211</v>
      </c>
      <c r="C39" s="152" t="s">
        <v>333</v>
      </c>
      <c r="D39" s="153">
        <v>1</v>
      </c>
      <c r="E39" s="153">
        <v>9</v>
      </c>
      <c r="F39" s="153">
        <v>7</v>
      </c>
      <c r="G39" s="153">
        <v>6</v>
      </c>
      <c r="H39" s="153">
        <v>7</v>
      </c>
      <c r="I39" s="154">
        <v>4</v>
      </c>
      <c r="J39" s="155">
        <v>4958383.75</v>
      </c>
      <c r="K39" s="156">
        <v>2</v>
      </c>
      <c r="L39" s="156">
        <v>36</v>
      </c>
      <c r="M39" s="156">
        <v>301</v>
      </c>
      <c r="N39" s="156">
        <v>3251</v>
      </c>
      <c r="O39" s="156">
        <v>32201</v>
      </c>
      <c r="P39" s="156">
        <v>330841</v>
      </c>
    </row>
    <row r="40" spans="1:16" x14ac:dyDescent="0.15">
      <c r="A40" s="149">
        <v>17</v>
      </c>
      <c r="B40" s="71">
        <v>43215</v>
      </c>
      <c r="C40" s="150" t="s">
        <v>332</v>
      </c>
      <c r="D40" s="117">
        <v>1</v>
      </c>
      <c r="E40" s="117">
        <v>7</v>
      </c>
      <c r="F40" s="117">
        <v>6</v>
      </c>
      <c r="G40" s="117">
        <v>3</v>
      </c>
      <c r="H40" s="117">
        <v>4</v>
      </c>
      <c r="I40" s="118">
        <v>9</v>
      </c>
      <c r="J40" s="119">
        <v>2149228.75</v>
      </c>
      <c r="K40" s="120">
        <v>4</v>
      </c>
      <c r="L40" s="120">
        <v>18</v>
      </c>
      <c r="M40" s="120">
        <v>142</v>
      </c>
      <c r="N40" s="120">
        <v>1389</v>
      </c>
      <c r="O40" s="120">
        <v>14727</v>
      </c>
      <c r="P40" s="121">
        <v>146128</v>
      </c>
    </row>
    <row r="41" spans="1:16" x14ac:dyDescent="0.15">
      <c r="A41" s="151"/>
      <c r="B41" s="76">
        <v>43218</v>
      </c>
      <c r="C41" s="152" t="s">
        <v>333</v>
      </c>
      <c r="D41" s="153">
        <v>6</v>
      </c>
      <c r="E41" s="153">
        <v>8</v>
      </c>
      <c r="F41" s="153">
        <v>3</v>
      </c>
      <c r="G41" s="153">
        <v>8</v>
      </c>
      <c r="H41" s="153">
        <v>1</v>
      </c>
      <c r="I41" s="154">
        <v>0</v>
      </c>
      <c r="J41" s="155">
        <v>5000761.25</v>
      </c>
      <c r="K41" s="156">
        <v>4</v>
      </c>
      <c r="L41" s="156">
        <v>18</v>
      </c>
      <c r="M41" s="156">
        <v>286</v>
      </c>
      <c r="N41" s="156">
        <v>2690</v>
      </c>
      <c r="O41" s="156">
        <v>26844</v>
      </c>
      <c r="P41" s="157">
        <v>267567</v>
      </c>
    </row>
    <row r="42" spans="1:16" x14ac:dyDescent="0.15">
      <c r="A42" s="149">
        <v>18</v>
      </c>
      <c r="B42" s="71">
        <v>43222</v>
      </c>
      <c r="C42" s="150" t="s">
        <v>332</v>
      </c>
      <c r="D42" s="117">
        <v>9</v>
      </c>
      <c r="E42" s="117">
        <v>8</v>
      </c>
      <c r="F42" s="117">
        <v>5</v>
      </c>
      <c r="G42" s="117">
        <v>9</v>
      </c>
      <c r="H42" s="117">
        <v>6</v>
      </c>
      <c r="I42" s="118">
        <v>8</v>
      </c>
      <c r="J42" s="119">
        <v>2062210</v>
      </c>
      <c r="K42" s="120">
        <v>2</v>
      </c>
      <c r="L42" s="120">
        <v>15</v>
      </c>
      <c r="M42" s="120">
        <v>151</v>
      </c>
      <c r="N42" s="120">
        <v>1940</v>
      </c>
      <c r="O42" s="120">
        <v>16902</v>
      </c>
      <c r="P42" s="121">
        <v>159717</v>
      </c>
    </row>
    <row r="43" spans="1:16" x14ac:dyDescent="0.15">
      <c r="A43" s="151"/>
      <c r="B43" s="76">
        <v>43225</v>
      </c>
      <c r="C43" s="152" t="s">
        <v>333</v>
      </c>
      <c r="D43" s="153">
        <v>9</v>
      </c>
      <c r="E43" s="153">
        <v>9</v>
      </c>
      <c r="F43" s="153">
        <v>5</v>
      </c>
      <c r="G43" s="153">
        <v>5</v>
      </c>
      <c r="H43" s="153">
        <v>4</v>
      </c>
      <c r="I43" s="154">
        <v>8</v>
      </c>
      <c r="J43" s="155">
        <v>5090271.25</v>
      </c>
      <c r="K43" s="156">
        <v>5</v>
      </c>
      <c r="L43" s="156">
        <v>42</v>
      </c>
      <c r="M43" s="156">
        <v>394</v>
      </c>
      <c r="N43" s="156">
        <v>4334</v>
      </c>
      <c r="O43" s="156">
        <v>42565</v>
      </c>
      <c r="P43" s="157">
        <v>409491</v>
      </c>
    </row>
    <row r="44" spans="1:16" x14ac:dyDescent="0.15">
      <c r="A44" s="149">
        <v>19</v>
      </c>
      <c r="B44" s="71">
        <v>43229</v>
      </c>
      <c r="C44" s="150" t="s">
        <v>332</v>
      </c>
      <c r="D44" s="117">
        <v>0</v>
      </c>
      <c r="E44" s="117">
        <v>3</v>
      </c>
      <c r="F44" s="117">
        <v>6</v>
      </c>
      <c r="G44" s="117">
        <v>9</v>
      </c>
      <c r="H44" s="117">
        <v>7</v>
      </c>
      <c r="I44" s="118">
        <v>9</v>
      </c>
      <c r="J44" s="119">
        <v>2220663.75</v>
      </c>
      <c r="K44" s="120">
        <v>1</v>
      </c>
      <c r="L44" s="120">
        <v>18</v>
      </c>
      <c r="M44" s="120">
        <v>161</v>
      </c>
      <c r="N44" s="120">
        <v>1588</v>
      </c>
      <c r="O44" s="120">
        <v>15518</v>
      </c>
      <c r="P44" s="121">
        <v>151489</v>
      </c>
    </row>
    <row r="45" spans="1:16" x14ac:dyDescent="0.15">
      <c r="A45" s="151"/>
      <c r="B45" s="76">
        <v>43232</v>
      </c>
      <c r="C45" s="152" t="s">
        <v>333</v>
      </c>
      <c r="D45" s="153">
        <v>8</v>
      </c>
      <c r="E45" s="153">
        <v>4</v>
      </c>
      <c r="F45" s="153">
        <v>2</v>
      </c>
      <c r="G45" s="153">
        <v>1</v>
      </c>
      <c r="H45" s="153">
        <v>7</v>
      </c>
      <c r="I45" s="154">
        <v>7</v>
      </c>
      <c r="J45" s="155">
        <v>5013016.25</v>
      </c>
      <c r="K45" s="156">
        <v>6</v>
      </c>
      <c r="L45" s="156">
        <v>37</v>
      </c>
      <c r="M45" s="156">
        <v>527</v>
      </c>
      <c r="N45" s="156">
        <v>5015</v>
      </c>
      <c r="O45" s="156">
        <v>53175</v>
      </c>
      <c r="P45" s="157">
        <v>424976</v>
      </c>
    </row>
    <row r="46" spans="1:16" x14ac:dyDescent="0.15">
      <c r="A46" s="149">
        <v>20</v>
      </c>
      <c r="B46" s="71">
        <v>43236</v>
      </c>
      <c r="C46" s="150" t="s">
        <v>332</v>
      </c>
      <c r="D46" s="117">
        <v>0</v>
      </c>
      <c r="E46" s="117">
        <v>8</v>
      </c>
      <c r="F46" s="117">
        <v>6</v>
      </c>
      <c r="G46" s="117">
        <v>9</v>
      </c>
      <c r="H46" s="117">
        <v>9</v>
      </c>
      <c r="I46" s="118">
        <v>5</v>
      </c>
      <c r="J46" s="119">
        <v>2085690</v>
      </c>
      <c r="K46" s="120">
        <v>2</v>
      </c>
      <c r="L46" s="120">
        <v>12</v>
      </c>
      <c r="M46" s="120">
        <v>157</v>
      </c>
      <c r="N46" s="120">
        <v>1427</v>
      </c>
      <c r="O46" s="120">
        <v>15762</v>
      </c>
      <c r="P46" s="121">
        <v>172659</v>
      </c>
    </row>
    <row r="47" spans="1:16" x14ac:dyDescent="0.15">
      <c r="A47" s="151"/>
      <c r="B47" s="76">
        <v>43239</v>
      </c>
      <c r="C47" s="152" t="s">
        <v>333</v>
      </c>
      <c r="D47" s="153">
        <v>7</v>
      </c>
      <c r="E47" s="153">
        <v>0</v>
      </c>
      <c r="F47" s="153">
        <v>9</v>
      </c>
      <c r="G47" s="153">
        <v>4</v>
      </c>
      <c r="H47" s="153">
        <v>6</v>
      </c>
      <c r="I47" s="154">
        <v>0</v>
      </c>
      <c r="J47" s="155">
        <v>5187757.5</v>
      </c>
      <c r="K47" s="156">
        <v>3</v>
      </c>
      <c r="L47" s="156">
        <v>24</v>
      </c>
      <c r="M47" s="156">
        <v>303</v>
      </c>
      <c r="N47" s="156">
        <v>2888</v>
      </c>
      <c r="O47" s="156">
        <v>28336</v>
      </c>
      <c r="P47" s="157">
        <v>278999</v>
      </c>
    </row>
    <row r="48" spans="1:16" x14ac:dyDescent="0.15">
      <c r="A48" s="149">
        <v>21</v>
      </c>
      <c r="B48" s="71">
        <v>43243</v>
      </c>
      <c r="C48" s="150" t="s">
        <v>332</v>
      </c>
      <c r="D48" s="158">
        <v>4</v>
      </c>
      <c r="E48" s="117">
        <v>8</v>
      </c>
      <c r="F48" s="117">
        <v>2</v>
      </c>
      <c r="G48" s="117">
        <v>8</v>
      </c>
      <c r="H48" s="117">
        <v>1</v>
      </c>
      <c r="I48" s="118">
        <v>0</v>
      </c>
      <c r="J48" s="119">
        <v>2099551.25</v>
      </c>
      <c r="K48" s="120">
        <v>2</v>
      </c>
      <c r="L48" s="120">
        <v>15</v>
      </c>
      <c r="M48" s="120">
        <v>116</v>
      </c>
      <c r="N48" s="120">
        <v>1203</v>
      </c>
      <c r="O48" s="120">
        <v>11763</v>
      </c>
      <c r="P48" s="121">
        <v>116546</v>
      </c>
    </row>
    <row r="49" spans="1:16" x14ac:dyDescent="0.15">
      <c r="A49" s="151"/>
      <c r="B49" s="76">
        <v>43246</v>
      </c>
      <c r="C49" s="152" t="s">
        <v>333</v>
      </c>
      <c r="D49" s="159">
        <v>0</v>
      </c>
      <c r="E49" s="159">
        <v>8</v>
      </c>
      <c r="F49" s="159">
        <v>0</v>
      </c>
      <c r="G49" s="159">
        <v>5</v>
      </c>
      <c r="H49" s="159">
        <v>6</v>
      </c>
      <c r="I49" s="154">
        <v>3</v>
      </c>
      <c r="J49" s="155">
        <v>5170642.5</v>
      </c>
      <c r="K49" s="156">
        <v>6</v>
      </c>
      <c r="L49" s="156">
        <v>55</v>
      </c>
      <c r="M49" s="156">
        <v>397</v>
      </c>
      <c r="N49" s="156">
        <v>4097</v>
      </c>
      <c r="O49" s="156">
        <v>39522</v>
      </c>
      <c r="P49" s="157">
        <v>383604</v>
      </c>
    </row>
    <row r="50" spans="1:16" x14ac:dyDescent="0.15">
      <c r="A50" s="149">
        <v>22</v>
      </c>
      <c r="B50" s="71">
        <v>43250</v>
      </c>
      <c r="C50" s="150" t="s">
        <v>332</v>
      </c>
      <c r="D50" s="117">
        <v>9</v>
      </c>
      <c r="E50" s="117">
        <v>2</v>
      </c>
      <c r="F50" s="117">
        <v>3</v>
      </c>
      <c r="G50" s="117">
        <v>1</v>
      </c>
      <c r="H50" s="117">
        <v>1</v>
      </c>
      <c r="I50" s="118">
        <v>0</v>
      </c>
      <c r="J50" s="119">
        <v>2133500</v>
      </c>
      <c r="K50" s="120">
        <v>2</v>
      </c>
      <c r="L50" s="120">
        <v>6</v>
      </c>
      <c r="M50" s="120">
        <v>121</v>
      </c>
      <c r="N50" s="120">
        <v>1187</v>
      </c>
      <c r="O50" s="120">
        <v>12316</v>
      </c>
      <c r="P50" s="121">
        <v>119742</v>
      </c>
    </row>
    <row r="51" spans="1:16" x14ac:dyDescent="0.15">
      <c r="A51" s="151"/>
      <c r="B51" s="76">
        <v>43253</v>
      </c>
      <c r="C51" s="152" t="s">
        <v>333</v>
      </c>
      <c r="D51" s="153">
        <v>0</v>
      </c>
      <c r="E51" s="153">
        <v>0</v>
      </c>
      <c r="F51" s="153">
        <v>2</v>
      </c>
      <c r="G51" s="153">
        <v>8</v>
      </c>
      <c r="H51" s="153">
        <v>5</v>
      </c>
      <c r="I51" s="154">
        <v>2</v>
      </c>
      <c r="J51" s="155">
        <v>5344292.5</v>
      </c>
      <c r="K51" s="156">
        <v>2</v>
      </c>
      <c r="L51" s="156">
        <v>42</v>
      </c>
      <c r="M51" s="156">
        <v>407</v>
      </c>
      <c r="N51" s="156">
        <v>3724</v>
      </c>
      <c r="O51" s="156">
        <v>37114</v>
      </c>
      <c r="P51" s="157">
        <v>345440</v>
      </c>
    </row>
    <row r="52" spans="1:16" x14ac:dyDescent="0.15">
      <c r="A52" s="149">
        <v>23</v>
      </c>
      <c r="B52" s="71">
        <v>43257</v>
      </c>
      <c r="C52" s="150" t="s">
        <v>332</v>
      </c>
      <c r="D52" s="117">
        <v>9</v>
      </c>
      <c r="E52" s="117">
        <v>2</v>
      </c>
      <c r="F52" s="117">
        <v>3</v>
      </c>
      <c r="G52" s="117">
        <v>1</v>
      </c>
      <c r="H52" s="117">
        <v>8</v>
      </c>
      <c r="I52" s="118">
        <v>7</v>
      </c>
      <c r="J52" s="119">
        <v>2081811.25</v>
      </c>
      <c r="K52" s="120">
        <v>3</v>
      </c>
      <c r="L52" s="120">
        <v>14</v>
      </c>
      <c r="M52" s="120">
        <v>152</v>
      </c>
      <c r="N52" s="120">
        <v>1658</v>
      </c>
      <c r="O52" s="120">
        <v>17139</v>
      </c>
      <c r="P52" s="121">
        <v>185579</v>
      </c>
    </row>
    <row r="53" spans="1:16" x14ac:dyDescent="0.15">
      <c r="A53" s="151"/>
      <c r="B53" s="76">
        <v>43260</v>
      </c>
      <c r="C53" s="152" t="s">
        <v>333</v>
      </c>
      <c r="D53" s="153">
        <v>8</v>
      </c>
      <c r="E53" s="153">
        <v>2</v>
      </c>
      <c r="F53" s="153">
        <v>6</v>
      </c>
      <c r="G53" s="153">
        <v>4</v>
      </c>
      <c r="H53" s="153">
        <v>1</v>
      </c>
      <c r="I53" s="154">
        <v>8</v>
      </c>
      <c r="J53" s="155">
        <v>5334127.5</v>
      </c>
      <c r="K53" s="156">
        <v>5</v>
      </c>
      <c r="L53" s="156">
        <v>39</v>
      </c>
      <c r="M53" s="156">
        <v>407</v>
      </c>
      <c r="N53" s="156">
        <v>4082</v>
      </c>
      <c r="O53" s="156">
        <v>41944</v>
      </c>
      <c r="P53" s="157">
        <v>431399</v>
      </c>
    </row>
    <row r="54" spans="1:16" x14ac:dyDescent="0.15">
      <c r="A54" s="149">
        <v>24</v>
      </c>
      <c r="B54" s="71">
        <v>43264</v>
      </c>
      <c r="C54" s="150" t="s">
        <v>332</v>
      </c>
      <c r="D54" s="117">
        <v>7</v>
      </c>
      <c r="E54" s="117">
        <v>1</v>
      </c>
      <c r="F54" s="117">
        <v>9</v>
      </c>
      <c r="G54" s="117">
        <v>0</v>
      </c>
      <c r="H54" s="117">
        <v>7</v>
      </c>
      <c r="I54" s="118">
        <v>1</v>
      </c>
      <c r="J54" s="119">
        <v>2131675</v>
      </c>
      <c r="K54" s="120">
        <v>1</v>
      </c>
      <c r="L54" s="120">
        <v>10</v>
      </c>
      <c r="M54" s="120">
        <v>110</v>
      </c>
      <c r="N54" s="120">
        <v>1154</v>
      </c>
      <c r="O54" s="120">
        <v>12656</v>
      </c>
      <c r="P54" s="121">
        <v>127293</v>
      </c>
    </row>
    <row r="55" spans="1:16" x14ac:dyDescent="0.15">
      <c r="A55" s="151"/>
      <c r="B55" s="76">
        <v>43267</v>
      </c>
      <c r="C55" s="152" t="s">
        <v>333</v>
      </c>
      <c r="D55" s="153">
        <v>7</v>
      </c>
      <c r="E55" s="153">
        <v>4</v>
      </c>
      <c r="F55" s="153">
        <v>0</v>
      </c>
      <c r="G55" s="153">
        <v>3</v>
      </c>
      <c r="H55" s="153">
        <v>2</v>
      </c>
      <c r="I55" s="154">
        <v>5</v>
      </c>
      <c r="J55" s="155">
        <v>5378840</v>
      </c>
      <c r="K55" s="156">
        <v>6</v>
      </c>
      <c r="L55" s="156">
        <v>47</v>
      </c>
      <c r="M55" s="156">
        <v>483</v>
      </c>
      <c r="N55" s="156">
        <v>4659</v>
      </c>
      <c r="O55" s="156">
        <v>45722</v>
      </c>
      <c r="P55" s="157">
        <v>443491</v>
      </c>
    </row>
    <row r="56" spans="1:16" x14ac:dyDescent="0.15">
      <c r="A56" s="149">
        <v>25</v>
      </c>
      <c r="B56" s="71">
        <v>43271</v>
      </c>
      <c r="C56" s="150" t="s">
        <v>332</v>
      </c>
      <c r="D56" s="117">
        <v>1</v>
      </c>
      <c r="E56" s="117">
        <v>5</v>
      </c>
      <c r="F56" s="117">
        <v>4</v>
      </c>
      <c r="G56" s="117">
        <v>8</v>
      </c>
      <c r="H56" s="117">
        <v>7</v>
      </c>
      <c r="I56" s="118">
        <v>9</v>
      </c>
      <c r="J56" s="119">
        <v>2055401.25</v>
      </c>
      <c r="K56" s="120" t="s">
        <v>22</v>
      </c>
      <c r="L56" s="120">
        <v>11</v>
      </c>
      <c r="M56" s="120">
        <v>150</v>
      </c>
      <c r="N56" s="120">
        <v>1506</v>
      </c>
      <c r="O56" s="120">
        <v>14345</v>
      </c>
      <c r="P56" s="121">
        <v>138881</v>
      </c>
    </row>
    <row r="57" spans="1:16" x14ac:dyDescent="0.15">
      <c r="A57" s="151"/>
      <c r="B57" s="76">
        <v>43274</v>
      </c>
      <c r="C57" s="152" t="s">
        <v>333</v>
      </c>
      <c r="D57" s="153">
        <v>2</v>
      </c>
      <c r="E57" s="153">
        <v>7</v>
      </c>
      <c r="F57" s="153">
        <v>9</v>
      </c>
      <c r="G57" s="153">
        <v>8</v>
      </c>
      <c r="H57" s="153">
        <v>6</v>
      </c>
      <c r="I57" s="154">
        <v>7</v>
      </c>
      <c r="J57" s="155">
        <v>5343233.75</v>
      </c>
      <c r="K57" s="156">
        <v>5</v>
      </c>
      <c r="L57" s="156">
        <v>57</v>
      </c>
      <c r="M57" s="156">
        <v>474</v>
      </c>
      <c r="N57" s="156">
        <v>4564</v>
      </c>
      <c r="O57" s="156">
        <v>46530</v>
      </c>
      <c r="P57" s="157">
        <v>461992</v>
      </c>
    </row>
    <row r="58" spans="1:16" x14ac:dyDescent="0.15">
      <c r="A58" s="149">
        <v>26</v>
      </c>
      <c r="B58" s="71">
        <v>43278</v>
      </c>
      <c r="C58" s="150" t="s">
        <v>332</v>
      </c>
      <c r="D58" s="117">
        <v>7</v>
      </c>
      <c r="E58" s="117">
        <v>8</v>
      </c>
      <c r="F58" s="117">
        <v>4</v>
      </c>
      <c r="G58" s="117">
        <v>6</v>
      </c>
      <c r="H58" s="117">
        <v>5</v>
      </c>
      <c r="I58" s="118">
        <v>4</v>
      </c>
      <c r="J58" s="119">
        <v>2096805</v>
      </c>
      <c r="K58" s="120">
        <v>2</v>
      </c>
      <c r="L58" s="120">
        <v>14</v>
      </c>
      <c r="M58" s="120">
        <v>163</v>
      </c>
      <c r="N58" s="120">
        <v>1571</v>
      </c>
      <c r="O58" s="120">
        <v>14569</v>
      </c>
      <c r="P58" s="121">
        <v>139881</v>
      </c>
    </row>
    <row r="59" spans="1:16" x14ac:dyDescent="0.15">
      <c r="A59" s="151"/>
      <c r="B59" s="76">
        <v>43281</v>
      </c>
      <c r="C59" s="152" t="s">
        <v>333</v>
      </c>
      <c r="D59" s="145">
        <v>3</v>
      </c>
      <c r="E59" s="145">
        <v>3</v>
      </c>
      <c r="F59" s="145">
        <v>5</v>
      </c>
      <c r="G59" s="145">
        <v>7</v>
      </c>
      <c r="H59" s="145">
        <v>8</v>
      </c>
      <c r="I59" s="146">
        <v>6</v>
      </c>
      <c r="J59" s="155">
        <v>5456245</v>
      </c>
      <c r="K59" s="156">
        <v>7</v>
      </c>
      <c r="L59" s="156">
        <v>57</v>
      </c>
      <c r="M59" s="156">
        <v>430</v>
      </c>
      <c r="N59" s="156">
        <v>4070</v>
      </c>
      <c r="O59" s="156">
        <v>40461</v>
      </c>
      <c r="P59" s="157">
        <v>415549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145</v>
      </c>
      <c r="L60" s="164">
        <f t="shared" si="0"/>
        <v>1414</v>
      </c>
      <c r="M60" s="164">
        <f t="shared" si="0"/>
        <v>14104</v>
      </c>
      <c r="N60" s="164">
        <f t="shared" si="0"/>
        <v>139958</v>
      </c>
      <c r="O60" s="164">
        <f t="shared" si="0"/>
        <v>1400569</v>
      </c>
      <c r="P60" s="165">
        <f t="shared" si="0"/>
        <v>13858864</v>
      </c>
    </row>
    <row r="65" spans="1:16" ht="14.1" customHeight="1" x14ac:dyDescent="0.2">
      <c r="A65" s="123" t="s">
        <v>352</v>
      </c>
      <c r="P65" s="126" t="s">
        <v>397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2018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43285</v>
      </c>
      <c r="C70" s="150" t="s">
        <v>332</v>
      </c>
      <c r="D70" s="117">
        <v>0</v>
      </c>
      <c r="E70" s="117">
        <v>4</v>
      </c>
      <c r="F70" s="117">
        <v>2</v>
      </c>
      <c r="G70" s="117">
        <v>9</v>
      </c>
      <c r="H70" s="117">
        <v>0</v>
      </c>
      <c r="I70" s="118">
        <v>3</v>
      </c>
      <c r="J70" s="119">
        <v>2089105</v>
      </c>
      <c r="K70" s="120" t="s">
        <v>22</v>
      </c>
      <c r="L70" s="120">
        <v>21</v>
      </c>
      <c r="M70" s="120">
        <v>154</v>
      </c>
      <c r="N70" s="120">
        <v>1333</v>
      </c>
      <c r="O70" s="120">
        <v>13480</v>
      </c>
      <c r="P70" s="121">
        <v>166958</v>
      </c>
    </row>
    <row r="71" spans="1:16" x14ac:dyDescent="0.15">
      <c r="A71" s="151"/>
      <c r="B71" s="76">
        <v>43288</v>
      </c>
      <c r="C71" s="152" t="s">
        <v>333</v>
      </c>
      <c r="D71" s="153">
        <v>9</v>
      </c>
      <c r="E71" s="153">
        <v>2</v>
      </c>
      <c r="F71" s="153">
        <v>4</v>
      </c>
      <c r="G71" s="153">
        <v>7</v>
      </c>
      <c r="H71" s="153">
        <v>2</v>
      </c>
      <c r="I71" s="154">
        <v>4</v>
      </c>
      <c r="J71" s="155">
        <v>5386881.25</v>
      </c>
      <c r="K71" s="156">
        <v>6</v>
      </c>
      <c r="L71" s="156">
        <v>36</v>
      </c>
      <c r="M71" s="156">
        <v>381</v>
      </c>
      <c r="N71" s="156">
        <v>3773</v>
      </c>
      <c r="O71" s="156">
        <v>36637</v>
      </c>
      <c r="P71" s="157">
        <v>360908</v>
      </c>
    </row>
    <row r="72" spans="1:16" x14ac:dyDescent="0.15">
      <c r="A72" s="149">
        <v>28</v>
      </c>
      <c r="B72" s="71">
        <v>43292</v>
      </c>
      <c r="C72" s="150" t="s">
        <v>332</v>
      </c>
      <c r="D72" s="117">
        <v>0</v>
      </c>
      <c r="E72" s="117">
        <v>4</v>
      </c>
      <c r="F72" s="117">
        <v>9</v>
      </c>
      <c r="G72" s="117">
        <v>0</v>
      </c>
      <c r="H72" s="117">
        <v>7</v>
      </c>
      <c r="I72" s="118">
        <v>4</v>
      </c>
      <c r="J72" s="119">
        <v>2130168.75</v>
      </c>
      <c r="K72" s="120">
        <v>2</v>
      </c>
      <c r="L72" s="120">
        <v>12</v>
      </c>
      <c r="M72" s="120">
        <v>125</v>
      </c>
      <c r="N72" s="120">
        <v>1347</v>
      </c>
      <c r="O72" s="120">
        <v>14292</v>
      </c>
      <c r="P72" s="121">
        <v>145075</v>
      </c>
    </row>
    <row r="73" spans="1:16" x14ac:dyDescent="0.15">
      <c r="A73" s="151"/>
      <c r="B73" s="76">
        <v>43295</v>
      </c>
      <c r="C73" s="152" t="s">
        <v>333</v>
      </c>
      <c r="D73" s="153">
        <v>3</v>
      </c>
      <c r="E73" s="153">
        <v>7</v>
      </c>
      <c r="F73" s="153">
        <v>4</v>
      </c>
      <c r="G73" s="153">
        <v>2</v>
      </c>
      <c r="H73" s="153">
        <v>5</v>
      </c>
      <c r="I73" s="154">
        <v>2</v>
      </c>
      <c r="J73" s="155">
        <v>5051721.25</v>
      </c>
      <c r="K73" s="156">
        <v>3</v>
      </c>
      <c r="L73" s="156">
        <v>37</v>
      </c>
      <c r="M73" s="156">
        <v>346</v>
      </c>
      <c r="N73" s="156">
        <v>3480</v>
      </c>
      <c r="O73" s="156">
        <v>35617</v>
      </c>
      <c r="P73" s="157">
        <v>327149</v>
      </c>
    </row>
    <row r="74" spans="1:16" x14ac:dyDescent="0.15">
      <c r="A74" s="149">
        <v>29</v>
      </c>
      <c r="B74" s="71">
        <v>43299</v>
      </c>
      <c r="C74" s="150" t="s">
        <v>332</v>
      </c>
      <c r="D74" s="117">
        <v>4</v>
      </c>
      <c r="E74" s="117">
        <v>6</v>
      </c>
      <c r="F74" s="117">
        <v>9</v>
      </c>
      <c r="G74" s="117">
        <v>5</v>
      </c>
      <c r="H74" s="117">
        <v>8</v>
      </c>
      <c r="I74" s="118">
        <v>3</v>
      </c>
      <c r="J74" s="119">
        <v>2079522.5</v>
      </c>
      <c r="K74" s="120">
        <v>1</v>
      </c>
      <c r="L74" s="120">
        <v>17</v>
      </c>
      <c r="M74" s="120">
        <v>167</v>
      </c>
      <c r="N74" s="120">
        <v>1668</v>
      </c>
      <c r="O74" s="120">
        <v>16338</v>
      </c>
      <c r="P74" s="121">
        <v>164376</v>
      </c>
    </row>
    <row r="75" spans="1:16" x14ac:dyDescent="0.15">
      <c r="A75" s="151"/>
      <c r="B75" s="76">
        <v>43302</v>
      </c>
      <c r="C75" s="152" t="s">
        <v>333</v>
      </c>
      <c r="D75" s="153">
        <v>2</v>
      </c>
      <c r="E75" s="153">
        <v>1</v>
      </c>
      <c r="F75" s="153">
        <v>8</v>
      </c>
      <c r="G75" s="153">
        <v>6</v>
      </c>
      <c r="H75" s="153">
        <v>5</v>
      </c>
      <c r="I75" s="154">
        <v>2</v>
      </c>
      <c r="J75" s="155">
        <v>4958401.25</v>
      </c>
      <c r="K75" s="156">
        <v>5</v>
      </c>
      <c r="L75" s="156">
        <v>41</v>
      </c>
      <c r="M75" s="156">
        <v>342</v>
      </c>
      <c r="N75" s="156">
        <v>3475</v>
      </c>
      <c r="O75" s="156">
        <v>35213</v>
      </c>
      <c r="P75" s="157">
        <v>323791</v>
      </c>
    </row>
    <row r="76" spans="1:16" x14ac:dyDescent="0.15">
      <c r="A76" s="149">
        <v>30</v>
      </c>
      <c r="B76" s="71">
        <v>43306</v>
      </c>
      <c r="C76" s="150" t="s">
        <v>332</v>
      </c>
      <c r="D76" s="117">
        <v>5</v>
      </c>
      <c r="E76" s="117">
        <v>9</v>
      </c>
      <c r="F76" s="117">
        <v>2</v>
      </c>
      <c r="G76" s="117">
        <v>4</v>
      </c>
      <c r="H76" s="117">
        <v>5</v>
      </c>
      <c r="I76" s="118">
        <v>4</v>
      </c>
      <c r="J76" s="119">
        <v>1985920</v>
      </c>
      <c r="K76" s="120">
        <v>2</v>
      </c>
      <c r="L76" s="120">
        <v>10</v>
      </c>
      <c r="M76" s="120">
        <v>132</v>
      </c>
      <c r="N76" s="120">
        <v>1358</v>
      </c>
      <c r="O76" s="120">
        <v>14139</v>
      </c>
      <c r="P76" s="121">
        <v>132998</v>
      </c>
    </row>
    <row r="77" spans="1:16" x14ac:dyDescent="0.15">
      <c r="A77" s="151"/>
      <c r="B77" s="76">
        <v>43309</v>
      </c>
      <c r="C77" s="152" t="s">
        <v>333</v>
      </c>
      <c r="D77" s="153">
        <v>8</v>
      </c>
      <c r="E77" s="153">
        <v>2</v>
      </c>
      <c r="F77" s="153">
        <v>4</v>
      </c>
      <c r="G77" s="153">
        <v>5</v>
      </c>
      <c r="H77" s="153">
        <v>9</v>
      </c>
      <c r="I77" s="154">
        <v>6</v>
      </c>
      <c r="J77" s="155">
        <v>4791691.25</v>
      </c>
      <c r="K77" s="156">
        <v>5</v>
      </c>
      <c r="L77" s="156">
        <v>36</v>
      </c>
      <c r="M77" s="156">
        <v>346</v>
      </c>
      <c r="N77" s="156">
        <v>3518</v>
      </c>
      <c r="O77" s="156">
        <v>34793</v>
      </c>
      <c r="P77" s="157">
        <v>364505</v>
      </c>
    </row>
    <row r="78" spans="1:16" x14ac:dyDescent="0.15">
      <c r="A78" s="149">
        <v>31</v>
      </c>
      <c r="B78" s="71">
        <v>43313</v>
      </c>
      <c r="C78" s="150" t="s">
        <v>332</v>
      </c>
      <c r="D78" s="117">
        <v>8</v>
      </c>
      <c r="E78" s="117">
        <v>9</v>
      </c>
      <c r="F78" s="117">
        <v>3</v>
      </c>
      <c r="G78" s="117">
        <v>0</v>
      </c>
      <c r="H78" s="117">
        <v>0</v>
      </c>
      <c r="I78" s="118">
        <v>7</v>
      </c>
      <c r="J78" s="119">
        <v>2068663.75</v>
      </c>
      <c r="K78" s="120">
        <v>3</v>
      </c>
      <c r="L78" s="120">
        <v>11</v>
      </c>
      <c r="M78" s="120">
        <v>174</v>
      </c>
      <c r="N78" s="120">
        <v>1650</v>
      </c>
      <c r="O78" s="120">
        <v>15259</v>
      </c>
      <c r="P78" s="121">
        <v>186796</v>
      </c>
    </row>
    <row r="79" spans="1:16" x14ac:dyDescent="0.15">
      <c r="A79" s="151"/>
      <c r="B79" s="76">
        <v>43316</v>
      </c>
      <c r="C79" s="152" t="s">
        <v>333</v>
      </c>
      <c r="D79" s="153">
        <v>7</v>
      </c>
      <c r="E79" s="153">
        <v>5</v>
      </c>
      <c r="F79" s="153">
        <v>9</v>
      </c>
      <c r="G79" s="153">
        <v>1</v>
      </c>
      <c r="H79" s="153">
        <v>2</v>
      </c>
      <c r="I79" s="154">
        <v>4</v>
      </c>
      <c r="J79" s="155">
        <v>4928915</v>
      </c>
      <c r="K79" s="156">
        <v>4</v>
      </c>
      <c r="L79" s="156">
        <v>36</v>
      </c>
      <c r="M79" s="156">
        <v>336</v>
      </c>
      <c r="N79" s="156">
        <v>3485</v>
      </c>
      <c r="O79" s="156">
        <v>33578</v>
      </c>
      <c r="P79" s="157">
        <v>330329</v>
      </c>
    </row>
    <row r="80" spans="1:16" x14ac:dyDescent="0.15">
      <c r="A80" s="149">
        <v>32</v>
      </c>
      <c r="B80" s="71">
        <v>43320</v>
      </c>
      <c r="C80" s="150" t="s">
        <v>332</v>
      </c>
      <c r="D80" s="117">
        <v>8</v>
      </c>
      <c r="E80" s="117">
        <v>3</v>
      </c>
      <c r="F80" s="117">
        <v>7</v>
      </c>
      <c r="G80" s="117">
        <v>4</v>
      </c>
      <c r="H80" s="117">
        <v>6</v>
      </c>
      <c r="I80" s="118">
        <v>3</v>
      </c>
      <c r="J80" s="119">
        <v>2117652.5</v>
      </c>
      <c r="K80" s="120">
        <v>1</v>
      </c>
      <c r="L80" s="120">
        <v>15</v>
      </c>
      <c r="M80" s="120">
        <v>157</v>
      </c>
      <c r="N80" s="120">
        <v>1770</v>
      </c>
      <c r="O80" s="120">
        <v>17503</v>
      </c>
      <c r="P80" s="121">
        <v>165266</v>
      </c>
    </row>
    <row r="81" spans="1:16" x14ac:dyDescent="0.15">
      <c r="A81" s="151"/>
      <c r="B81" s="76">
        <v>43323</v>
      </c>
      <c r="C81" s="152" t="s">
        <v>333</v>
      </c>
      <c r="D81" s="153">
        <v>7</v>
      </c>
      <c r="E81" s="153">
        <v>5</v>
      </c>
      <c r="F81" s="153">
        <v>4</v>
      </c>
      <c r="G81" s="153">
        <v>8</v>
      </c>
      <c r="H81" s="153">
        <v>4</v>
      </c>
      <c r="I81" s="154">
        <v>8</v>
      </c>
      <c r="J81" s="155">
        <v>5038717.5</v>
      </c>
      <c r="K81" s="156">
        <v>3</v>
      </c>
      <c r="L81" s="156">
        <v>45</v>
      </c>
      <c r="M81" s="156">
        <v>419</v>
      </c>
      <c r="N81" s="156">
        <v>4294</v>
      </c>
      <c r="O81" s="156">
        <v>41614</v>
      </c>
      <c r="P81" s="157">
        <v>401289</v>
      </c>
    </row>
    <row r="82" spans="1:16" x14ac:dyDescent="0.15">
      <c r="A82" s="149">
        <v>33</v>
      </c>
      <c r="B82" s="71">
        <v>43327</v>
      </c>
      <c r="C82" s="150" t="s">
        <v>332</v>
      </c>
      <c r="D82" s="117">
        <v>2</v>
      </c>
      <c r="E82" s="117">
        <v>0</v>
      </c>
      <c r="F82" s="117">
        <v>6</v>
      </c>
      <c r="G82" s="117">
        <v>3</v>
      </c>
      <c r="H82" s="117">
        <v>4</v>
      </c>
      <c r="I82" s="118">
        <v>1</v>
      </c>
      <c r="J82" s="119">
        <v>2208901.25</v>
      </c>
      <c r="K82" s="120" t="s">
        <v>22</v>
      </c>
      <c r="L82" s="120">
        <v>10</v>
      </c>
      <c r="M82" s="120">
        <v>119</v>
      </c>
      <c r="N82" s="120">
        <v>1335</v>
      </c>
      <c r="O82" s="120">
        <v>12706</v>
      </c>
      <c r="P82" s="121">
        <v>132739</v>
      </c>
    </row>
    <row r="83" spans="1:16" x14ac:dyDescent="0.15">
      <c r="A83" s="151"/>
      <c r="B83" s="76">
        <v>43330</v>
      </c>
      <c r="C83" s="152" t="s">
        <v>333</v>
      </c>
      <c r="D83" s="153">
        <v>1</v>
      </c>
      <c r="E83" s="153">
        <v>7</v>
      </c>
      <c r="F83" s="153">
        <v>8</v>
      </c>
      <c r="G83" s="153">
        <v>9</v>
      </c>
      <c r="H83" s="153">
        <v>8</v>
      </c>
      <c r="I83" s="154">
        <v>8</v>
      </c>
      <c r="J83" s="155">
        <v>5156710</v>
      </c>
      <c r="K83" s="156">
        <v>7</v>
      </c>
      <c r="L83" s="156">
        <v>33</v>
      </c>
      <c r="M83" s="156">
        <v>484</v>
      </c>
      <c r="N83" s="156">
        <v>4243</v>
      </c>
      <c r="O83" s="156">
        <v>44215</v>
      </c>
      <c r="P83" s="157">
        <v>408857</v>
      </c>
    </row>
    <row r="84" spans="1:16" x14ac:dyDescent="0.15">
      <c r="A84" s="149">
        <v>34</v>
      </c>
      <c r="B84" s="71">
        <v>43334</v>
      </c>
      <c r="C84" s="150" t="s">
        <v>332</v>
      </c>
      <c r="D84" s="117">
        <v>9</v>
      </c>
      <c r="E84" s="117">
        <v>3</v>
      </c>
      <c r="F84" s="117">
        <v>4</v>
      </c>
      <c r="G84" s="117">
        <v>9</v>
      </c>
      <c r="H84" s="117">
        <v>2</v>
      </c>
      <c r="I84" s="118">
        <v>0</v>
      </c>
      <c r="J84" s="119">
        <v>2290001.25</v>
      </c>
      <c r="K84" s="120">
        <v>2</v>
      </c>
      <c r="L84" s="120">
        <v>6</v>
      </c>
      <c r="M84" s="120">
        <v>126</v>
      </c>
      <c r="N84" s="120">
        <v>1244</v>
      </c>
      <c r="O84" s="120">
        <v>11717</v>
      </c>
      <c r="P84" s="121">
        <v>128617</v>
      </c>
    </row>
    <row r="85" spans="1:16" x14ac:dyDescent="0.15">
      <c r="A85" s="151"/>
      <c r="B85" s="76">
        <v>43337</v>
      </c>
      <c r="C85" s="152" t="s">
        <v>333</v>
      </c>
      <c r="D85" s="153">
        <v>0</v>
      </c>
      <c r="E85" s="153">
        <v>5</v>
      </c>
      <c r="F85" s="153">
        <v>5</v>
      </c>
      <c r="G85" s="153">
        <v>2</v>
      </c>
      <c r="H85" s="153">
        <v>5</v>
      </c>
      <c r="I85" s="154">
        <v>1</v>
      </c>
      <c r="J85" s="155">
        <v>5315208.75</v>
      </c>
      <c r="K85" s="156">
        <v>7</v>
      </c>
      <c r="L85" s="156">
        <v>27</v>
      </c>
      <c r="M85" s="156">
        <v>336</v>
      </c>
      <c r="N85" s="156">
        <v>3300</v>
      </c>
      <c r="O85" s="156">
        <v>33098</v>
      </c>
      <c r="P85" s="157">
        <v>320152</v>
      </c>
    </row>
    <row r="86" spans="1:16" x14ac:dyDescent="0.15">
      <c r="A86" s="149">
        <v>35</v>
      </c>
      <c r="B86" s="71">
        <v>43341</v>
      </c>
      <c r="C86" s="150" t="s">
        <v>332</v>
      </c>
      <c r="D86" s="117">
        <v>9</v>
      </c>
      <c r="E86" s="117">
        <v>8</v>
      </c>
      <c r="F86" s="117">
        <v>0</v>
      </c>
      <c r="G86" s="117">
        <v>1</v>
      </c>
      <c r="H86" s="117">
        <v>1</v>
      </c>
      <c r="I86" s="118">
        <v>5</v>
      </c>
      <c r="J86" s="119">
        <v>2393097.5</v>
      </c>
      <c r="K86" s="120">
        <v>4</v>
      </c>
      <c r="L86" s="120">
        <v>18</v>
      </c>
      <c r="M86" s="120">
        <v>175</v>
      </c>
      <c r="N86" s="120">
        <v>1714</v>
      </c>
      <c r="O86" s="120">
        <v>18936</v>
      </c>
      <c r="P86" s="121">
        <v>195715</v>
      </c>
    </row>
    <row r="87" spans="1:16" x14ac:dyDescent="0.15">
      <c r="A87" s="151"/>
      <c r="B87" s="76">
        <v>43344</v>
      </c>
      <c r="C87" s="152" t="s">
        <v>333</v>
      </c>
      <c r="D87" s="153">
        <v>6</v>
      </c>
      <c r="E87" s="153">
        <v>7</v>
      </c>
      <c r="F87" s="153">
        <v>4</v>
      </c>
      <c r="G87" s="153">
        <v>1</v>
      </c>
      <c r="H87" s="153">
        <v>0</v>
      </c>
      <c r="I87" s="154">
        <v>2</v>
      </c>
      <c r="J87" s="155">
        <v>5555922.5</v>
      </c>
      <c r="K87" s="156">
        <v>1</v>
      </c>
      <c r="L87" s="156">
        <v>28</v>
      </c>
      <c r="M87" s="156">
        <v>294</v>
      </c>
      <c r="N87" s="156">
        <v>3231</v>
      </c>
      <c r="O87" s="156">
        <v>32992</v>
      </c>
      <c r="P87" s="157">
        <v>370454</v>
      </c>
    </row>
    <row r="88" spans="1:16" x14ac:dyDescent="0.15">
      <c r="A88" s="149">
        <v>36</v>
      </c>
      <c r="B88" s="71">
        <v>43348</v>
      </c>
      <c r="C88" s="150" t="s">
        <v>332</v>
      </c>
      <c r="D88" s="117">
        <v>9</v>
      </c>
      <c r="E88" s="117">
        <v>8</v>
      </c>
      <c r="F88" s="117">
        <v>0</v>
      </c>
      <c r="G88" s="117">
        <v>6</v>
      </c>
      <c r="H88" s="117">
        <v>7</v>
      </c>
      <c r="I88" s="118">
        <v>6</v>
      </c>
      <c r="J88" s="119">
        <v>2851813.75</v>
      </c>
      <c r="K88" s="120">
        <v>3</v>
      </c>
      <c r="L88" s="120">
        <v>17</v>
      </c>
      <c r="M88" s="120">
        <v>234</v>
      </c>
      <c r="N88" s="120">
        <v>2258</v>
      </c>
      <c r="O88" s="120">
        <v>21891</v>
      </c>
      <c r="P88" s="121">
        <v>219775</v>
      </c>
    </row>
    <row r="89" spans="1:16" x14ac:dyDescent="0.15">
      <c r="A89" s="151"/>
      <c r="B89" s="76">
        <v>43351</v>
      </c>
      <c r="C89" s="152" t="s">
        <v>333</v>
      </c>
      <c r="D89" s="153">
        <v>3</v>
      </c>
      <c r="E89" s="153">
        <v>9</v>
      </c>
      <c r="F89" s="153">
        <v>4</v>
      </c>
      <c r="G89" s="153">
        <v>6</v>
      </c>
      <c r="H89" s="153">
        <v>2</v>
      </c>
      <c r="I89" s="154">
        <v>4</v>
      </c>
      <c r="J89" s="155">
        <v>5132885</v>
      </c>
      <c r="K89" s="156">
        <v>5</v>
      </c>
      <c r="L89" s="156">
        <v>35</v>
      </c>
      <c r="M89" s="156">
        <v>400</v>
      </c>
      <c r="N89" s="156">
        <v>3679</v>
      </c>
      <c r="O89" s="156">
        <v>35098</v>
      </c>
      <c r="P89" s="157">
        <v>343682</v>
      </c>
    </row>
    <row r="90" spans="1:16" x14ac:dyDescent="0.15">
      <c r="A90" s="149">
        <v>37</v>
      </c>
      <c r="B90" s="71">
        <v>43355</v>
      </c>
      <c r="C90" s="150" t="s">
        <v>332</v>
      </c>
      <c r="D90" s="117">
        <v>3</v>
      </c>
      <c r="E90" s="117">
        <v>0</v>
      </c>
      <c r="F90" s="117">
        <v>8</v>
      </c>
      <c r="G90" s="117">
        <v>9</v>
      </c>
      <c r="H90" s="117">
        <v>2</v>
      </c>
      <c r="I90" s="118">
        <v>8</v>
      </c>
      <c r="J90" s="119">
        <v>2169685</v>
      </c>
      <c r="K90" s="120">
        <v>3</v>
      </c>
      <c r="L90" s="120">
        <v>19</v>
      </c>
      <c r="M90" s="120">
        <v>161</v>
      </c>
      <c r="N90" s="120">
        <v>1632</v>
      </c>
      <c r="O90" s="120">
        <v>15965</v>
      </c>
      <c r="P90" s="121">
        <v>167797</v>
      </c>
    </row>
    <row r="91" spans="1:16" x14ac:dyDescent="0.15">
      <c r="A91" s="151"/>
      <c r="B91" s="76">
        <v>43358</v>
      </c>
      <c r="C91" s="152" t="s">
        <v>333</v>
      </c>
      <c r="D91" s="153">
        <v>8</v>
      </c>
      <c r="E91" s="153">
        <v>2</v>
      </c>
      <c r="F91" s="153">
        <v>9</v>
      </c>
      <c r="G91" s="153">
        <v>3</v>
      </c>
      <c r="H91" s="153">
        <v>8</v>
      </c>
      <c r="I91" s="154">
        <v>8</v>
      </c>
      <c r="J91" s="155">
        <v>5040377.5</v>
      </c>
      <c r="K91" s="156">
        <v>3</v>
      </c>
      <c r="L91" s="156">
        <v>39</v>
      </c>
      <c r="M91" s="156">
        <v>392</v>
      </c>
      <c r="N91" s="156">
        <v>4102</v>
      </c>
      <c r="O91" s="156">
        <v>43254</v>
      </c>
      <c r="P91" s="157">
        <v>399446</v>
      </c>
    </row>
    <row r="92" spans="1:16" x14ac:dyDescent="0.15">
      <c r="A92" s="149">
        <v>38</v>
      </c>
      <c r="B92" s="71">
        <v>43362</v>
      </c>
      <c r="C92" s="150" t="s">
        <v>332</v>
      </c>
      <c r="D92" s="117">
        <v>7</v>
      </c>
      <c r="E92" s="117">
        <v>7</v>
      </c>
      <c r="F92" s="117">
        <v>5</v>
      </c>
      <c r="G92" s="117">
        <v>6</v>
      </c>
      <c r="H92" s="117">
        <v>9</v>
      </c>
      <c r="I92" s="118">
        <v>4</v>
      </c>
      <c r="J92" s="119">
        <v>2184737.5</v>
      </c>
      <c r="K92" s="120">
        <v>1</v>
      </c>
      <c r="L92" s="120">
        <v>16</v>
      </c>
      <c r="M92" s="120">
        <v>127</v>
      </c>
      <c r="N92" s="120">
        <v>1386</v>
      </c>
      <c r="O92" s="120">
        <v>13445</v>
      </c>
      <c r="P92" s="121">
        <v>148918</v>
      </c>
    </row>
    <row r="93" spans="1:16" x14ac:dyDescent="0.15">
      <c r="A93" s="151"/>
      <c r="B93" s="76">
        <v>43365</v>
      </c>
      <c r="C93" s="152" t="s">
        <v>333</v>
      </c>
      <c r="D93" s="153">
        <v>6</v>
      </c>
      <c r="E93" s="153">
        <v>0</v>
      </c>
      <c r="F93" s="153">
        <v>9</v>
      </c>
      <c r="G93" s="153">
        <v>0</v>
      </c>
      <c r="H93" s="153">
        <v>7</v>
      </c>
      <c r="I93" s="154">
        <v>5</v>
      </c>
      <c r="J93" s="155">
        <v>5089175</v>
      </c>
      <c r="K93" s="156">
        <v>5</v>
      </c>
      <c r="L93" s="156">
        <v>43</v>
      </c>
      <c r="M93" s="156">
        <v>361</v>
      </c>
      <c r="N93" s="156">
        <v>3996</v>
      </c>
      <c r="O93" s="156">
        <v>44679</v>
      </c>
      <c r="P93" s="157">
        <v>420032</v>
      </c>
    </row>
    <row r="94" spans="1:16" x14ac:dyDescent="0.15">
      <c r="A94" s="149">
        <v>39</v>
      </c>
      <c r="B94" s="71">
        <v>43369</v>
      </c>
      <c r="C94" s="150" t="s">
        <v>332</v>
      </c>
      <c r="D94" s="117">
        <v>6</v>
      </c>
      <c r="E94" s="117">
        <v>5</v>
      </c>
      <c r="F94" s="117">
        <v>9</v>
      </c>
      <c r="G94" s="117">
        <v>8</v>
      </c>
      <c r="H94" s="117">
        <v>6</v>
      </c>
      <c r="I94" s="118">
        <v>5</v>
      </c>
      <c r="J94" s="119">
        <v>2253933.75</v>
      </c>
      <c r="K94" s="120">
        <v>5</v>
      </c>
      <c r="L94" s="120">
        <v>22</v>
      </c>
      <c r="M94" s="120">
        <v>213</v>
      </c>
      <c r="N94" s="120">
        <v>1934</v>
      </c>
      <c r="O94" s="120">
        <v>19081</v>
      </c>
      <c r="P94" s="121">
        <v>184761</v>
      </c>
    </row>
    <row r="95" spans="1:16" x14ac:dyDescent="0.15">
      <c r="A95" s="151"/>
      <c r="B95" s="76">
        <v>43372</v>
      </c>
      <c r="C95" s="152" t="s">
        <v>333</v>
      </c>
      <c r="D95" s="153">
        <v>6</v>
      </c>
      <c r="E95" s="153">
        <v>0</v>
      </c>
      <c r="F95" s="153">
        <v>0</v>
      </c>
      <c r="G95" s="153">
        <v>4</v>
      </c>
      <c r="H95" s="153">
        <v>2</v>
      </c>
      <c r="I95" s="154">
        <v>9</v>
      </c>
      <c r="J95" s="155">
        <v>5277008.75</v>
      </c>
      <c r="K95" s="156">
        <v>5</v>
      </c>
      <c r="L95" s="156">
        <v>42</v>
      </c>
      <c r="M95" s="156">
        <v>393</v>
      </c>
      <c r="N95" s="156">
        <v>3847</v>
      </c>
      <c r="O95" s="156">
        <v>38743</v>
      </c>
      <c r="P95" s="157">
        <v>378135</v>
      </c>
    </row>
    <row r="96" spans="1:16" x14ac:dyDescent="0.15">
      <c r="A96" s="149">
        <v>40</v>
      </c>
      <c r="B96" s="71">
        <v>43376</v>
      </c>
      <c r="C96" s="150" t="s">
        <v>332</v>
      </c>
      <c r="D96" s="117">
        <v>4</v>
      </c>
      <c r="E96" s="117">
        <v>7</v>
      </c>
      <c r="F96" s="117">
        <v>2</v>
      </c>
      <c r="G96" s="117">
        <v>4</v>
      </c>
      <c r="H96" s="117">
        <v>7</v>
      </c>
      <c r="I96" s="118">
        <v>2</v>
      </c>
      <c r="J96" s="119">
        <v>2295536.25</v>
      </c>
      <c r="K96" s="120" t="s">
        <v>22</v>
      </c>
      <c r="L96" s="120">
        <v>15</v>
      </c>
      <c r="M96" s="120">
        <v>156</v>
      </c>
      <c r="N96" s="120">
        <v>1522</v>
      </c>
      <c r="O96" s="120">
        <v>15011</v>
      </c>
      <c r="P96" s="121">
        <v>148277</v>
      </c>
    </row>
    <row r="97" spans="1:16" x14ac:dyDescent="0.15">
      <c r="A97" s="151"/>
      <c r="B97" s="76">
        <v>43379</v>
      </c>
      <c r="C97" s="152" t="s">
        <v>333</v>
      </c>
      <c r="D97" s="153">
        <v>5</v>
      </c>
      <c r="E97" s="153">
        <v>5</v>
      </c>
      <c r="F97" s="153">
        <v>3</v>
      </c>
      <c r="G97" s="153">
        <v>4</v>
      </c>
      <c r="H97" s="153">
        <v>6</v>
      </c>
      <c r="I97" s="154">
        <v>8</v>
      </c>
      <c r="J97" s="155">
        <v>5048220</v>
      </c>
      <c r="K97" s="156">
        <v>3</v>
      </c>
      <c r="L97" s="156">
        <v>47</v>
      </c>
      <c r="M97" s="156">
        <v>428</v>
      </c>
      <c r="N97" s="156">
        <v>4379</v>
      </c>
      <c r="O97" s="156">
        <v>43533</v>
      </c>
      <c r="P97" s="157">
        <v>400713</v>
      </c>
    </row>
    <row r="98" spans="1:16" x14ac:dyDescent="0.15">
      <c r="A98" s="149">
        <v>41</v>
      </c>
      <c r="B98" s="71">
        <v>43383</v>
      </c>
      <c r="C98" s="150" t="s">
        <v>332</v>
      </c>
      <c r="D98" s="117">
        <v>7</v>
      </c>
      <c r="E98" s="117">
        <v>5</v>
      </c>
      <c r="F98" s="117">
        <v>2</v>
      </c>
      <c r="G98" s="117">
        <v>0</v>
      </c>
      <c r="H98" s="117">
        <v>6</v>
      </c>
      <c r="I98" s="118">
        <v>8</v>
      </c>
      <c r="J98" s="119">
        <v>2137680</v>
      </c>
      <c r="K98" s="120">
        <v>1</v>
      </c>
      <c r="L98" s="120">
        <v>14</v>
      </c>
      <c r="M98" s="120">
        <v>158</v>
      </c>
      <c r="N98" s="120">
        <v>1580</v>
      </c>
      <c r="O98" s="120">
        <v>17976</v>
      </c>
      <c r="P98" s="121">
        <v>164695</v>
      </c>
    </row>
    <row r="99" spans="1:16" x14ac:dyDescent="0.15">
      <c r="A99" s="151"/>
      <c r="B99" s="76">
        <v>43386</v>
      </c>
      <c r="C99" s="152" t="s">
        <v>333</v>
      </c>
      <c r="D99" s="153">
        <v>4</v>
      </c>
      <c r="E99" s="153">
        <v>1</v>
      </c>
      <c r="F99" s="153">
        <v>3</v>
      </c>
      <c r="G99" s="153">
        <v>9</v>
      </c>
      <c r="H99" s="153">
        <v>5</v>
      </c>
      <c r="I99" s="154">
        <v>9</v>
      </c>
      <c r="J99" s="155">
        <v>5128196.25</v>
      </c>
      <c r="K99" s="156">
        <v>5</v>
      </c>
      <c r="L99" s="156">
        <v>31</v>
      </c>
      <c r="M99" s="156">
        <v>394</v>
      </c>
      <c r="N99" s="156">
        <v>4113</v>
      </c>
      <c r="O99" s="156">
        <v>38127</v>
      </c>
      <c r="P99" s="157">
        <v>365152</v>
      </c>
    </row>
    <row r="100" spans="1:16" x14ac:dyDescent="0.15">
      <c r="A100" s="149">
        <v>42</v>
      </c>
      <c r="B100" s="71">
        <v>43390</v>
      </c>
      <c r="C100" s="150" t="s">
        <v>332</v>
      </c>
      <c r="D100" s="117">
        <v>3</v>
      </c>
      <c r="E100" s="117">
        <v>0</v>
      </c>
      <c r="F100" s="117">
        <v>5</v>
      </c>
      <c r="G100" s="117">
        <v>5</v>
      </c>
      <c r="H100" s="117">
        <v>9</v>
      </c>
      <c r="I100" s="118">
        <v>2</v>
      </c>
      <c r="J100" s="119">
        <v>2067132.5</v>
      </c>
      <c r="K100" s="120">
        <v>2</v>
      </c>
      <c r="L100" s="120">
        <v>6</v>
      </c>
      <c r="M100" s="120">
        <v>142</v>
      </c>
      <c r="N100" s="120">
        <v>1257</v>
      </c>
      <c r="O100" s="120">
        <v>12407</v>
      </c>
      <c r="P100" s="121">
        <v>133248</v>
      </c>
    </row>
    <row r="101" spans="1:16" x14ac:dyDescent="0.15">
      <c r="A101" s="151"/>
      <c r="B101" s="76">
        <v>43393</v>
      </c>
      <c r="C101" s="152" t="s">
        <v>333</v>
      </c>
      <c r="D101" s="153">
        <v>5</v>
      </c>
      <c r="E101" s="153">
        <v>7</v>
      </c>
      <c r="F101" s="153">
        <v>0</v>
      </c>
      <c r="G101" s="153">
        <v>1</v>
      </c>
      <c r="H101" s="153">
        <v>8</v>
      </c>
      <c r="I101" s="154">
        <v>6</v>
      </c>
      <c r="J101" s="155">
        <v>5120623.75</v>
      </c>
      <c r="K101" s="156">
        <v>6</v>
      </c>
      <c r="L101" s="156">
        <v>43</v>
      </c>
      <c r="M101" s="156">
        <v>380</v>
      </c>
      <c r="N101" s="156">
        <v>3922</v>
      </c>
      <c r="O101" s="156">
        <v>38360</v>
      </c>
      <c r="P101" s="157">
        <v>386465</v>
      </c>
    </row>
    <row r="102" spans="1:16" x14ac:dyDescent="0.15">
      <c r="A102" s="149">
        <v>43</v>
      </c>
      <c r="B102" s="71">
        <v>43397</v>
      </c>
      <c r="C102" s="150" t="s">
        <v>332</v>
      </c>
      <c r="D102" s="117">
        <v>8</v>
      </c>
      <c r="E102" s="117">
        <v>3</v>
      </c>
      <c r="F102" s="117">
        <v>9</v>
      </c>
      <c r="G102" s="117">
        <v>1</v>
      </c>
      <c r="H102" s="117">
        <v>4</v>
      </c>
      <c r="I102" s="118">
        <v>3</v>
      </c>
      <c r="J102" s="119">
        <v>2047075</v>
      </c>
      <c r="K102" s="120">
        <v>1</v>
      </c>
      <c r="L102" s="120">
        <v>6</v>
      </c>
      <c r="M102" s="120">
        <v>153</v>
      </c>
      <c r="N102" s="120">
        <v>1533</v>
      </c>
      <c r="O102" s="120">
        <v>15645</v>
      </c>
      <c r="P102" s="121">
        <v>160505</v>
      </c>
    </row>
    <row r="103" spans="1:16" x14ac:dyDescent="0.15">
      <c r="A103" s="151"/>
      <c r="B103" s="116">
        <v>43400</v>
      </c>
      <c r="C103" s="152" t="s">
        <v>333</v>
      </c>
      <c r="D103" s="153">
        <v>5</v>
      </c>
      <c r="E103" s="153">
        <v>9</v>
      </c>
      <c r="F103" s="153">
        <v>0</v>
      </c>
      <c r="G103" s="153">
        <v>6</v>
      </c>
      <c r="H103" s="153">
        <v>1</v>
      </c>
      <c r="I103" s="154">
        <v>6</v>
      </c>
      <c r="J103" s="155">
        <v>5234751.25</v>
      </c>
      <c r="K103" s="156">
        <v>4</v>
      </c>
      <c r="L103" s="156">
        <v>46</v>
      </c>
      <c r="M103" s="156">
        <v>402</v>
      </c>
      <c r="N103" s="156">
        <v>3978</v>
      </c>
      <c r="O103" s="156">
        <v>37487</v>
      </c>
      <c r="P103" s="157">
        <v>398126</v>
      </c>
    </row>
    <row r="104" spans="1:16" x14ac:dyDescent="0.15">
      <c r="A104" s="149">
        <v>44</v>
      </c>
      <c r="B104" s="71">
        <v>43404</v>
      </c>
      <c r="C104" s="150" t="s">
        <v>332</v>
      </c>
      <c r="D104" s="117">
        <v>1</v>
      </c>
      <c r="E104" s="117">
        <v>1</v>
      </c>
      <c r="F104" s="117">
        <v>7</v>
      </c>
      <c r="G104" s="117">
        <v>4</v>
      </c>
      <c r="H104" s="117">
        <v>9</v>
      </c>
      <c r="I104" s="118">
        <v>9</v>
      </c>
      <c r="J104" s="119">
        <v>2165755</v>
      </c>
      <c r="K104" s="120">
        <v>2</v>
      </c>
      <c r="L104" s="120">
        <v>18</v>
      </c>
      <c r="M104" s="120">
        <v>169</v>
      </c>
      <c r="N104" s="120">
        <v>1524</v>
      </c>
      <c r="O104" s="120">
        <v>15712</v>
      </c>
      <c r="P104" s="121">
        <v>147514</v>
      </c>
    </row>
    <row r="105" spans="1:16" x14ac:dyDescent="0.15">
      <c r="A105" s="151"/>
      <c r="B105" s="76">
        <v>43407</v>
      </c>
      <c r="C105" s="152" t="s">
        <v>333</v>
      </c>
      <c r="D105" s="153">
        <v>0</v>
      </c>
      <c r="E105" s="153">
        <v>7</v>
      </c>
      <c r="F105" s="153">
        <v>1</v>
      </c>
      <c r="G105" s="153">
        <v>7</v>
      </c>
      <c r="H105" s="153">
        <v>3</v>
      </c>
      <c r="I105" s="154">
        <v>3</v>
      </c>
      <c r="J105" s="155">
        <v>5345713.75</v>
      </c>
      <c r="K105" s="156">
        <v>3</v>
      </c>
      <c r="L105" s="156">
        <v>34</v>
      </c>
      <c r="M105" s="156">
        <v>415</v>
      </c>
      <c r="N105" s="156">
        <v>4034</v>
      </c>
      <c r="O105" s="156">
        <v>39068</v>
      </c>
      <c r="P105" s="157">
        <v>396856</v>
      </c>
    </row>
    <row r="106" spans="1:16" x14ac:dyDescent="0.15">
      <c r="A106" s="149">
        <v>45</v>
      </c>
      <c r="B106" s="71">
        <v>43411</v>
      </c>
      <c r="C106" s="150" t="s">
        <v>332</v>
      </c>
      <c r="D106" s="117">
        <v>8</v>
      </c>
      <c r="E106" s="117">
        <v>9</v>
      </c>
      <c r="F106" s="117">
        <v>7</v>
      </c>
      <c r="G106" s="117">
        <v>2</v>
      </c>
      <c r="H106" s="117">
        <v>7</v>
      </c>
      <c r="I106" s="118">
        <v>8</v>
      </c>
      <c r="J106" s="119">
        <v>2134928.75</v>
      </c>
      <c r="K106" s="120">
        <v>2</v>
      </c>
      <c r="L106" s="120">
        <v>23</v>
      </c>
      <c r="M106" s="120">
        <v>188</v>
      </c>
      <c r="N106" s="120">
        <v>1640</v>
      </c>
      <c r="O106" s="120">
        <v>16631</v>
      </c>
      <c r="P106" s="121">
        <v>165497</v>
      </c>
    </row>
    <row r="107" spans="1:16" x14ac:dyDescent="0.15">
      <c r="A107" s="151"/>
      <c r="B107" s="76">
        <v>43414</v>
      </c>
      <c r="C107" s="152" t="s">
        <v>333</v>
      </c>
      <c r="D107" s="153">
        <v>3</v>
      </c>
      <c r="E107" s="153">
        <v>2</v>
      </c>
      <c r="F107" s="153">
        <v>8</v>
      </c>
      <c r="G107" s="153">
        <v>6</v>
      </c>
      <c r="H107" s="153">
        <v>8</v>
      </c>
      <c r="I107" s="154">
        <v>0</v>
      </c>
      <c r="J107" s="155">
        <v>5435623.75</v>
      </c>
      <c r="K107" s="156">
        <v>4</v>
      </c>
      <c r="L107" s="156">
        <v>20</v>
      </c>
      <c r="M107" s="156">
        <v>317</v>
      </c>
      <c r="N107" s="156">
        <v>2950</v>
      </c>
      <c r="O107" s="156">
        <v>29197</v>
      </c>
      <c r="P107" s="157">
        <v>296498</v>
      </c>
    </row>
    <row r="108" spans="1:16" x14ac:dyDescent="0.15">
      <c r="A108" s="149">
        <v>46</v>
      </c>
      <c r="B108" s="71">
        <v>43418</v>
      </c>
      <c r="C108" s="150" t="s">
        <v>332</v>
      </c>
      <c r="D108" s="117">
        <v>2</v>
      </c>
      <c r="E108" s="117">
        <v>5</v>
      </c>
      <c r="F108" s="117">
        <v>4</v>
      </c>
      <c r="G108" s="117">
        <v>0</v>
      </c>
      <c r="H108" s="117">
        <v>1</v>
      </c>
      <c r="I108" s="118">
        <v>0</v>
      </c>
      <c r="J108" s="119">
        <v>2125433.75</v>
      </c>
      <c r="K108" s="120">
        <v>1</v>
      </c>
      <c r="L108" s="120">
        <v>11</v>
      </c>
      <c r="M108" s="120">
        <v>121</v>
      </c>
      <c r="N108" s="120">
        <v>1218</v>
      </c>
      <c r="O108" s="120">
        <v>12195</v>
      </c>
      <c r="P108" s="121">
        <v>118950</v>
      </c>
    </row>
    <row r="109" spans="1:16" x14ac:dyDescent="0.15">
      <c r="A109" s="151"/>
      <c r="B109" s="76">
        <v>43421</v>
      </c>
      <c r="C109" s="152" t="s">
        <v>333</v>
      </c>
      <c r="D109" s="153">
        <v>2</v>
      </c>
      <c r="E109" s="153">
        <v>5</v>
      </c>
      <c r="F109" s="153">
        <v>6</v>
      </c>
      <c r="G109" s="153">
        <v>0</v>
      </c>
      <c r="H109" s="153">
        <v>8</v>
      </c>
      <c r="I109" s="154">
        <v>9</v>
      </c>
      <c r="J109" s="155">
        <v>5414728.75</v>
      </c>
      <c r="K109" s="156">
        <v>4</v>
      </c>
      <c r="L109" s="156">
        <v>40</v>
      </c>
      <c r="M109" s="156">
        <v>350</v>
      </c>
      <c r="N109" s="156">
        <v>3613</v>
      </c>
      <c r="O109" s="156">
        <v>38550</v>
      </c>
      <c r="P109" s="157">
        <v>390543</v>
      </c>
    </row>
    <row r="110" spans="1:16" x14ac:dyDescent="0.15">
      <c r="A110" s="149">
        <v>47</v>
      </c>
      <c r="B110" s="71">
        <v>43425</v>
      </c>
      <c r="C110" s="150" t="s">
        <v>332</v>
      </c>
      <c r="D110" s="117">
        <v>0</v>
      </c>
      <c r="E110" s="117">
        <v>0</v>
      </c>
      <c r="F110" s="117">
        <v>6</v>
      </c>
      <c r="G110" s="117">
        <v>7</v>
      </c>
      <c r="H110" s="117">
        <v>5</v>
      </c>
      <c r="I110" s="118">
        <v>6</v>
      </c>
      <c r="J110" s="119">
        <v>2164721.25</v>
      </c>
      <c r="K110" s="120" t="s">
        <v>22</v>
      </c>
      <c r="L110" s="120">
        <v>16</v>
      </c>
      <c r="M110" s="120">
        <v>171</v>
      </c>
      <c r="N110" s="120">
        <v>1737</v>
      </c>
      <c r="O110" s="120">
        <v>17830</v>
      </c>
      <c r="P110" s="121">
        <v>166244</v>
      </c>
    </row>
    <row r="111" spans="1:16" x14ac:dyDescent="0.15">
      <c r="A111" s="151"/>
      <c r="B111" s="76">
        <v>43428</v>
      </c>
      <c r="C111" s="152" t="s">
        <v>333</v>
      </c>
      <c r="D111" s="153">
        <v>9</v>
      </c>
      <c r="E111" s="153">
        <v>9</v>
      </c>
      <c r="F111" s="153">
        <v>7</v>
      </c>
      <c r="G111" s="153">
        <v>8</v>
      </c>
      <c r="H111" s="153">
        <v>7</v>
      </c>
      <c r="I111" s="154">
        <v>1</v>
      </c>
      <c r="J111" s="155">
        <v>5092595</v>
      </c>
      <c r="K111" s="156">
        <v>5</v>
      </c>
      <c r="L111" s="156">
        <v>20</v>
      </c>
      <c r="M111" s="156">
        <v>302</v>
      </c>
      <c r="N111" s="156">
        <v>2972</v>
      </c>
      <c r="O111" s="156">
        <v>31282</v>
      </c>
      <c r="P111" s="157">
        <v>311216</v>
      </c>
    </row>
    <row r="112" spans="1:16" x14ac:dyDescent="0.15">
      <c r="A112" s="149">
        <v>48</v>
      </c>
      <c r="B112" s="71">
        <v>43432</v>
      </c>
      <c r="C112" s="150" t="s">
        <v>332</v>
      </c>
      <c r="D112" s="117">
        <v>7</v>
      </c>
      <c r="E112" s="117">
        <v>9</v>
      </c>
      <c r="F112" s="117">
        <v>5</v>
      </c>
      <c r="G112" s="117">
        <v>2</v>
      </c>
      <c r="H112" s="117">
        <v>3</v>
      </c>
      <c r="I112" s="118">
        <v>9</v>
      </c>
      <c r="J112" s="119">
        <v>2212240</v>
      </c>
      <c r="K112" s="120" t="s">
        <v>22</v>
      </c>
      <c r="L112" s="120">
        <v>7</v>
      </c>
      <c r="M112" s="120">
        <v>145</v>
      </c>
      <c r="N112" s="120">
        <v>1462</v>
      </c>
      <c r="O112" s="120">
        <v>14781</v>
      </c>
      <c r="P112" s="121">
        <v>152089</v>
      </c>
    </row>
    <row r="113" spans="1:16" x14ac:dyDescent="0.15">
      <c r="A113" s="151"/>
      <c r="B113" s="76">
        <v>43435</v>
      </c>
      <c r="C113" s="152" t="s">
        <v>333</v>
      </c>
      <c r="D113" s="153">
        <v>1</v>
      </c>
      <c r="E113" s="153">
        <v>0</v>
      </c>
      <c r="F113" s="153">
        <v>1</v>
      </c>
      <c r="G113" s="153">
        <v>7</v>
      </c>
      <c r="H113" s="153">
        <v>9</v>
      </c>
      <c r="I113" s="154">
        <v>3</v>
      </c>
      <c r="J113" s="155">
        <v>5297097.5</v>
      </c>
      <c r="K113" s="156">
        <v>5</v>
      </c>
      <c r="L113" s="156">
        <v>31</v>
      </c>
      <c r="M113" s="156">
        <v>405</v>
      </c>
      <c r="N113" s="156">
        <v>3751</v>
      </c>
      <c r="O113" s="156">
        <v>36851</v>
      </c>
      <c r="P113" s="157">
        <v>398065</v>
      </c>
    </row>
    <row r="114" spans="1:16" x14ac:dyDescent="0.15">
      <c r="A114" s="149">
        <v>49</v>
      </c>
      <c r="B114" s="71">
        <v>43439</v>
      </c>
      <c r="C114" s="150" t="s">
        <v>332</v>
      </c>
      <c r="D114" s="117">
        <v>1</v>
      </c>
      <c r="E114" s="117">
        <v>5</v>
      </c>
      <c r="F114" s="117">
        <v>4</v>
      </c>
      <c r="G114" s="117">
        <v>7</v>
      </c>
      <c r="H114" s="117">
        <v>1</v>
      </c>
      <c r="I114" s="118">
        <v>7</v>
      </c>
      <c r="J114" s="119">
        <v>2294240</v>
      </c>
      <c r="K114" s="120">
        <v>1</v>
      </c>
      <c r="L114" s="120">
        <v>20</v>
      </c>
      <c r="M114" s="120">
        <v>242</v>
      </c>
      <c r="N114" s="120">
        <v>2178</v>
      </c>
      <c r="O114" s="120">
        <v>19718</v>
      </c>
      <c r="P114" s="121">
        <v>200601</v>
      </c>
    </row>
    <row r="115" spans="1:16" x14ac:dyDescent="0.15">
      <c r="A115" s="151"/>
      <c r="B115" s="76">
        <v>43442</v>
      </c>
      <c r="C115" s="152" t="s">
        <v>333</v>
      </c>
      <c r="D115" s="153">
        <v>0</v>
      </c>
      <c r="E115" s="153">
        <v>6</v>
      </c>
      <c r="F115" s="153">
        <v>1</v>
      </c>
      <c r="G115" s="153">
        <v>0</v>
      </c>
      <c r="H115" s="153">
        <v>9</v>
      </c>
      <c r="I115" s="154">
        <v>2</v>
      </c>
      <c r="J115" s="155">
        <v>5402433.75</v>
      </c>
      <c r="K115" s="156">
        <v>5</v>
      </c>
      <c r="L115" s="156">
        <v>26</v>
      </c>
      <c r="M115" s="156">
        <v>334</v>
      </c>
      <c r="N115" s="156">
        <v>3094</v>
      </c>
      <c r="O115" s="156">
        <v>34386</v>
      </c>
      <c r="P115" s="157">
        <v>358826</v>
      </c>
    </row>
    <row r="116" spans="1:16" x14ac:dyDescent="0.15">
      <c r="A116" s="149">
        <v>50</v>
      </c>
      <c r="B116" s="71">
        <v>43446</v>
      </c>
      <c r="C116" s="150" t="s">
        <v>332</v>
      </c>
      <c r="D116" s="117">
        <v>1</v>
      </c>
      <c r="E116" s="117">
        <v>6</v>
      </c>
      <c r="F116" s="117">
        <v>0</v>
      </c>
      <c r="G116" s="117">
        <v>2</v>
      </c>
      <c r="H116" s="117">
        <v>4</v>
      </c>
      <c r="I116" s="118">
        <v>4</v>
      </c>
      <c r="J116" s="119">
        <v>2129573.75</v>
      </c>
      <c r="K116" s="120">
        <v>2</v>
      </c>
      <c r="L116" s="120">
        <v>14</v>
      </c>
      <c r="M116" s="120">
        <v>140</v>
      </c>
      <c r="N116" s="120">
        <v>1434</v>
      </c>
      <c r="O116" s="120">
        <v>15336</v>
      </c>
      <c r="P116" s="121">
        <v>139655</v>
      </c>
    </row>
    <row r="117" spans="1:16" x14ac:dyDescent="0.15">
      <c r="A117" s="151"/>
      <c r="B117" s="76">
        <v>43449</v>
      </c>
      <c r="C117" s="152" t="s">
        <v>333</v>
      </c>
      <c r="D117" s="153">
        <v>4</v>
      </c>
      <c r="E117" s="153">
        <v>1</v>
      </c>
      <c r="F117" s="153">
        <v>3</v>
      </c>
      <c r="G117" s="153">
        <v>6</v>
      </c>
      <c r="H117" s="153">
        <v>4</v>
      </c>
      <c r="I117" s="154">
        <v>4</v>
      </c>
      <c r="J117" s="155">
        <v>5089996.25</v>
      </c>
      <c r="K117" s="156">
        <v>4</v>
      </c>
      <c r="L117" s="156">
        <v>41</v>
      </c>
      <c r="M117" s="156">
        <v>335</v>
      </c>
      <c r="N117" s="156">
        <v>3437</v>
      </c>
      <c r="O117" s="156">
        <v>34672</v>
      </c>
      <c r="P117" s="157">
        <v>335623</v>
      </c>
    </row>
    <row r="118" spans="1:16" x14ac:dyDescent="0.15">
      <c r="A118" s="149">
        <v>51</v>
      </c>
      <c r="B118" s="71">
        <v>43453</v>
      </c>
      <c r="C118" s="150" t="s">
        <v>332</v>
      </c>
      <c r="D118" s="117">
        <v>7</v>
      </c>
      <c r="E118" s="117">
        <v>1</v>
      </c>
      <c r="F118" s="117">
        <v>8</v>
      </c>
      <c r="G118" s="117">
        <v>0</v>
      </c>
      <c r="H118" s="117">
        <v>1</v>
      </c>
      <c r="I118" s="118">
        <v>7</v>
      </c>
      <c r="J118" s="119">
        <v>2258132.5</v>
      </c>
      <c r="K118" s="120">
        <v>2</v>
      </c>
      <c r="L118" s="120">
        <v>20</v>
      </c>
      <c r="M118" s="120">
        <v>226</v>
      </c>
      <c r="N118" s="120">
        <v>1911</v>
      </c>
      <c r="O118" s="120">
        <v>20125</v>
      </c>
      <c r="P118" s="121">
        <v>199686</v>
      </c>
    </row>
    <row r="119" spans="1:16" x14ac:dyDescent="0.15">
      <c r="A119" s="151"/>
      <c r="B119" s="76">
        <v>43456</v>
      </c>
      <c r="C119" s="152" t="s">
        <v>333</v>
      </c>
      <c r="D119" s="153">
        <v>9</v>
      </c>
      <c r="E119" s="153">
        <v>6</v>
      </c>
      <c r="F119" s="153">
        <v>2</v>
      </c>
      <c r="G119" s="153">
        <v>0</v>
      </c>
      <c r="H119" s="153">
        <v>9</v>
      </c>
      <c r="I119" s="154">
        <v>7</v>
      </c>
      <c r="J119" s="155">
        <v>5705703.75</v>
      </c>
      <c r="K119" s="156">
        <v>5</v>
      </c>
      <c r="L119" s="156">
        <v>51</v>
      </c>
      <c r="M119" s="156">
        <v>425</v>
      </c>
      <c r="N119" s="156">
        <v>4393</v>
      </c>
      <c r="O119" s="156">
        <v>47285</v>
      </c>
      <c r="P119" s="157">
        <v>495962</v>
      </c>
    </row>
    <row r="120" spans="1:16" x14ac:dyDescent="0.15">
      <c r="A120" s="149">
        <v>52</v>
      </c>
      <c r="B120" s="71">
        <v>43460</v>
      </c>
      <c r="C120" s="150" t="s">
        <v>332</v>
      </c>
      <c r="D120" s="117">
        <v>1</v>
      </c>
      <c r="E120" s="117">
        <v>5</v>
      </c>
      <c r="F120" s="117">
        <v>4</v>
      </c>
      <c r="G120" s="117">
        <v>2</v>
      </c>
      <c r="H120" s="117">
        <v>5</v>
      </c>
      <c r="I120" s="118">
        <v>5</v>
      </c>
      <c r="J120" s="119">
        <v>2144543.75</v>
      </c>
      <c r="K120" s="120">
        <v>1</v>
      </c>
      <c r="L120" s="120">
        <v>19</v>
      </c>
      <c r="M120" s="120">
        <v>173</v>
      </c>
      <c r="N120" s="120">
        <v>1778</v>
      </c>
      <c r="O120" s="120">
        <v>19825</v>
      </c>
      <c r="P120" s="121">
        <v>171032</v>
      </c>
    </row>
    <row r="121" spans="1:16" x14ac:dyDescent="0.15">
      <c r="A121" s="151"/>
      <c r="B121" s="76">
        <v>43463</v>
      </c>
      <c r="C121" s="152" t="s">
        <v>333</v>
      </c>
      <c r="D121" s="145">
        <v>8</v>
      </c>
      <c r="E121" s="145">
        <v>9</v>
      </c>
      <c r="F121" s="145">
        <v>7</v>
      </c>
      <c r="G121" s="145">
        <v>0</v>
      </c>
      <c r="H121" s="145">
        <v>4</v>
      </c>
      <c r="I121" s="146">
        <v>5</v>
      </c>
      <c r="J121" s="155">
        <v>5529868.75</v>
      </c>
      <c r="K121" s="156">
        <v>3</v>
      </c>
      <c r="L121" s="156">
        <v>48</v>
      </c>
      <c r="M121" s="156">
        <v>434</v>
      </c>
      <c r="N121" s="156">
        <v>4169</v>
      </c>
      <c r="O121" s="156">
        <v>46936</v>
      </c>
      <c r="P121" s="157">
        <v>452649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157</v>
      </c>
      <c r="L122" s="164">
        <f t="shared" si="1"/>
        <v>1339</v>
      </c>
      <c r="M122" s="164">
        <f t="shared" si="1"/>
        <v>13999</v>
      </c>
      <c r="N122" s="164">
        <f t="shared" si="1"/>
        <v>138631</v>
      </c>
      <c r="O122" s="164">
        <f t="shared" si="1"/>
        <v>1403209</v>
      </c>
      <c r="P122" s="165">
        <f t="shared" si="1"/>
        <v>13943207</v>
      </c>
    </row>
    <row r="123" spans="1:16" x14ac:dyDescent="0.15">
      <c r="J123" s="168"/>
    </row>
    <row r="124" spans="1:16" x14ac:dyDescent="0.15">
      <c r="J124" s="170"/>
      <c r="K124" s="169"/>
      <c r="L124" s="169"/>
      <c r="M124" s="169"/>
      <c r="N124" s="169"/>
      <c r="O124" s="169"/>
      <c r="P124" s="169"/>
    </row>
  </sheetData>
  <printOptions horizontalCentered="1" verticalCentered="1"/>
  <pageMargins left="0" right="0" top="0" bottom="0.39370078740157483" header="0.23622047244094491" footer="0.23622047244094491"/>
  <pageSetup paperSize="9" scale="89" fitToHeight="2" orientation="landscape" r:id="rId1"/>
  <headerFooter alignWithMargins="0"/>
  <rowBreaks count="1" manualBreakCount="1">
    <brk id="59" max="65535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3:P124"/>
  <sheetViews>
    <sheetView zoomScaleNormal="100"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398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2019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43467</v>
      </c>
      <c r="C8" s="150" t="s">
        <v>332</v>
      </c>
      <c r="D8" s="117">
        <v>5</v>
      </c>
      <c r="E8" s="117">
        <v>9</v>
      </c>
      <c r="F8" s="117">
        <v>7</v>
      </c>
      <c r="G8" s="117">
        <v>4</v>
      </c>
      <c r="H8" s="117">
        <v>5</v>
      </c>
      <c r="I8" s="118">
        <v>9</v>
      </c>
      <c r="J8" s="119">
        <v>2300673.75</v>
      </c>
      <c r="K8" s="120" t="s">
        <v>22</v>
      </c>
      <c r="L8" s="120">
        <v>22</v>
      </c>
      <c r="M8" s="120">
        <v>156</v>
      </c>
      <c r="N8" s="120">
        <v>1650</v>
      </c>
      <c r="O8" s="120">
        <v>16715</v>
      </c>
      <c r="P8" s="121">
        <v>158274</v>
      </c>
    </row>
    <row r="9" spans="1:16" x14ac:dyDescent="0.15">
      <c r="A9" s="151"/>
      <c r="B9" s="76">
        <v>43470</v>
      </c>
      <c r="C9" s="152" t="s">
        <v>333</v>
      </c>
      <c r="D9" s="153">
        <v>0</v>
      </c>
      <c r="E9" s="153">
        <v>5</v>
      </c>
      <c r="F9" s="153">
        <v>2</v>
      </c>
      <c r="G9" s="153">
        <v>5</v>
      </c>
      <c r="H9" s="153">
        <v>3</v>
      </c>
      <c r="I9" s="154">
        <v>5</v>
      </c>
      <c r="J9" s="155">
        <v>5333242.5</v>
      </c>
      <c r="K9" s="156">
        <v>3</v>
      </c>
      <c r="L9" s="156">
        <v>36</v>
      </c>
      <c r="M9" s="156">
        <v>462</v>
      </c>
      <c r="N9" s="156">
        <v>4650</v>
      </c>
      <c r="O9" s="156">
        <v>44397</v>
      </c>
      <c r="P9" s="157">
        <v>443345</v>
      </c>
    </row>
    <row r="10" spans="1:16" x14ac:dyDescent="0.15">
      <c r="A10" s="149">
        <v>2</v>
      </c>
      <c r="B10" s="71">
        <v>43474</v>
      </c>
      <c r="C10" s="150" t="s">
        <v>332</v>
      </c>
      <c r="D10" s="117">
        <v>9</v>
      </c>
      <c r="E10" s="117">
        <v>4</v>
      </c>
      <c r="F10" s="117">
        <v>1</v>
      </c>
      <c r="G10" s="117">
        <v>9</v>
      </c>
      <c r="H10" s="117">
        <v>2</v>
      </c>
      <c r="I10" s="118">
        <v>4</v>
      </c>
      <c r="J10" s="119">
        <v>2442758.75</v>
      </c>
      <c r="K10" s="120">
        <v>1</v>
      </c>
      <c r="L10" s="120">
        <v>13</v>
      </c>
      <c r="M10" s="120">
        <v>164</v>
      </c>
      <c r="N10" s="120">
        <v>1617</v>
      </c>
      <c r="O10" s="120">
        <v>16725</v>
      </c>
      <c r="P10" s="121">
        <v>163289</v>
      </c>
    </row>
    <row r="11" spans="1:16" x14ac:dyDescent="0.15">
      <c r="A11" s="151"/>
      <c r="B11" s="76">
        <v>43477</v>
      </c>
      <c r="C11" s="152" t="s">
        <v>333</v>
      </c>
      <c r="D11" s="153">
        <v>7</v>
      </c>
      <c r="E11" s="153">
        <v>0</v>
      </c>
      <c r="F11" s="153">
        <v>4</v>
      </c>
      <c r="G11" s="153">
        <v>6</v>
      </c>
      <c r="H11" s="153">
        <v>8</v>
      </c>
      <c r="I11" s="154">
        <v>5</v>
      </c>
      <c r="J11" s="155">
        <v>5511750</v>
      </c>
      <c r="K11" s="156">
        <v>3</v>
      </c>
      <c r="L11" s="156">
        <v>43</v>
      </c>
      <c r="M11" s="156">
        <v>484</v>
      </c>
      <c r="N11" s="156">
        <v>4725</v>
      </c>
      <c r="O11" s="156">
        <v>45744</v>
      </c>
      <c r="P11" s="157">
        <v>461904</v>
      </c>
    </row>
    <row r="12" spans="1:16" x14ac:dyDescent="0.15">
      <c r="A12" s="149">
        <v>3</v>
      </c>
      <c r="B12" s="71">
        <v>43481</v>
      </c>
      <c r="C12" s="150" t="s">
        <v>332</v>
      </c>
      <c r="D12" s="117">
        <v>1</v>
      </c>
      <c r="E12" s="117">
        <v>0</v>
      </c>
      <c r="F12" s="117">
        <v>2</v>
      </c>
      <c r="G12" s="117">
        <v>4</v>
      </c>
      <c r="H12" s="117">
        <v>4</v>
      </c>
      <c r="I12" s="118">
        <v>1</v>
      </c>
      <c r="J12" s="119">
        <v>2582878.75</v>
      </c>
      <c r="K12" s="120">
        <v>1</v>
      </c>
      <c r="L12" s="120">
        <v>11</v>
      </c>
      <c r="M12" s="120">
        <v>157</v>
      </c>
      <c r="N12" s="120">
        <v>1486</v>
      </c>
      <c r="O12" s="120">
        <v>15586</v>
      </c>
      <c r="P12" s="121">
        <v>161967</v>
      </c>
    </row>
    <row r="13" spans="1:16" x14ac:dyDescent="0.15">
      <c r="A13" s="151"/>
      <c r="B13" s="76">
        <v>43484</v>
      </c>
      <c r="C13" s="152" t="s">
        <v>333</v>
      </c>
      <c r="D13" s="153">
        <v>0</v>
      </c>
      <c r="E13" s="153">
        <v>6</v>
      </c>
      <c r="F13" s="153">
        <v>5</v>
      </c>
      <c r="G13" s="153">
        <v>4</v>
      </c>
      <c r="H13" s="153">
        <v>5</v>
      </c>
      <c r="I13" s="154">
        <v>0</v>
      </c>
      <c r="J13" s="155">
        <v>5648665</v>
      </c>
      <c r="K13" s="156">
        <v>5</v>
      </c>
      <c r="L13" s="156">
        <v>21</v>
      </c>
      <c r="M13" s="156">
        <v>316</v>
      </c>
      <c r="N13" s="156">
        <v>3326</v>
      </c>
      <c r="O13" s="156">
        <v>32062</v>
      </c>
      <c r="P13" s="157">
        <v>305350</v>
      </c>
    </row>
    <row r="14" spans="1:16" x14ac:dyDescent="0.15">
      <c r="A14" s="149">
        <v>4</v>
      </c>
      <c r="B14" s="71">
        <v>43488</v>
      </c>
      <c r="C14" s="150" t="s">
        <v>332</v>
      </c>
      <c r="D14" s="117">
        <v>3</v>
      </c>
      <c r="E14" s="117">
        <v>9</v>
      </c>
      <c r="F14" s="117">
        <v>3</v>
      </c>
      <c r="G14" s="117">
        <v>0</v>
      </c>
      <c r="H14" s="117">
        <v>4</v>
      </c>
      <c r="I14" s="118">
        <v>9</v>
      </c>
      <c r="J14" s="119">
        <v>3205412.5</v>
      </c>
      <c r="K14" s="120" t="s">
        <v>22</v>
      </c>
      <c r="L14" s="120">
        <v>13</v>
      </c>
      <c r="M14" s="120">
        <v>194</v>
      </c>
      <c r="N14" s="120">
        <v>2130</v>
      </c>
      <c r="O14" s="120">
        <v>22385</v>
      </c>
      <c r="P14" s="121">
        <v>219888</v>
      </c>
    </row>
    <row r="15" spans="1:16" x14ac:dyDescent="0.15">
      <c r="A15" s="151"/>
      <c r="B15" s="76">
        <v>43491</v>
      </c>
      <c r="C15" s="152" t="s">
        <v>333</v>
      </c>
      <c r="D15" s="153">
        <v>9</v>
      </c>
      <c r="E15" s="153">
        <v>1</v>
      </c>
      <c r="F15" s="153">
        <v>9</v>
      </c>
      <c r="G15" s="153">
        <v>2</v>
      </c>
      <c r="H15" s="153">
        <v>2</v>
      </c>
      <c r="I15" s="154">
        <v>5</v>
      </c>
      <c r="J15" s="155">
        <v>5248123.75</v>
      </c>
      <c r="K15" s="156">
        <v>5</v>
      </c>
      <c r="L15" s="156">
        <v>51</v>
      </c>
      <c r="M15" s="156">
        <v>416</v>
      </c>
      <c r="N15" s="156">
        <v>4260</v>
      </c>
      <c r="O15" s="156">
        <v>45775</v>
      </c>
      <c r="P15" s="157">
        <v>437445</v>
      </c>
    </row>
    <row r="16" spans="1:16" x14ac:dyDescent="0.15">
      <c r="A16" s="149">
        <v>5</v>
      </c>
      <c r="B16" s="71">
        <v>43495</v>
      </c>
      <c r="C16" s="150" t="s">
        <v>332</v>
      </c>
      <c r="D16" s="117">
        <v>3</v>
      </c>
      <c r="E16" s="117">
        <v>4</v>
      </c>
      <c r="F16" s="117">
        <v>0</v>
      </c>
      <c r="G16" s="117">
        <v>5</v>
      </c>
      <c r="H16" s="117">
        <v>7</v>
      </c>
      <c r="I16" s="118">
        <v>1</v>
      </c>
      <c r="J16" s="119">
        <v>2202096.25</v>
      </c>
      <c r="K16" s="120">
        <v>2</v>
      </c>
      <c r="L16" s="120">
        <v>19</v>
      </c>
      <c r="M16" s="120">
        <v>139</v>
      </c>
      <c r="N16" s="120">
        <v>1321</v>
      </c>
      <c r="O16" s="120">
        <v>13686</v>
      </c>
      <c r="P16" s="121">
        <v>136119</v>
      </c>
    </row>
    <row r="17" spans="1:16" x14ac:dyDescent="0.15">
      <c r="A17" s="151"/>
      <c r="B17" s="76">
        <v>43498</v>
      </c>
      <c r="C17" s="152" t="s">
        <v>333</v>
      </c>
      <c r="D17" s="153">
        <v>7</v>
      </c>
      <c r="E17" s="153">
        <v>5</v>
      </c>
      <c r="F17" s="153">
        <v>0</v>
      </c>
      <c r="G17" s="153">
        <v>8</v>
      </c>
      <c r="H17" s="153">
        <v>3</v>
      </c>
      <c r="I17" s="154">
        <v>6</v>
      </c>
      <c r="J17" s="155">
        <v>5414347.5</v>
      </c>
      <c r="K17" s="156">
        <v>2</v>
      </c>
      <c r="L17" s="156">
        <v>44</v>
      </c>
      <c r="M17" s="156">
        <v>401</v>
      </c>
      <c r="N17" s="156">
        <v>4164</v>
      </c>
      <c r="O17" s="156">
        <v>41648</v>
      </c>
      <c r="P17" s="157">
        <v>400607</v>
      </c>
    </row>
    <row r="18" spans="1:16" x14ac:dyDescent="0.15">
      <c r="A18" s="149">
        <v>6</v>
      </c>
      <c r="B18" s="71">
        <v>43502</v>
      </c>
      <c r="C18" s="150" t="s">
        <v>332</v>
      </c>
      <c r="D18" s="117">
        <v>1</v>
      </c>
      <c r="E18" s="117">
        <v>7</v>
      </c>
      <c r="F18" s="117">
        <v>5</v>
      </c>
      <c r="G18" s="117">
        <v>1</v>
      </c>
      <c r="H18" s="117">
        <v>2</v>
      </c>
      <c r="I18" s="118">
        <v>7</v>
      </c>
      <c r="J18" s="119">
        <v>2305903.75</v>
      </c>
      <c r="K18" s="120">
        <v>2</v>
      </c>
      <c r="L18" s="120">
        <v>19</v>
      </c>
      <c r="M18" s="120">
        <v>198</v>
      </c>
      <c r="N18" s="120">
        <v>2066</v>
      </c>
      <c r="O18" s="120">
        <v>19895</v>
      </c>
      <c r="P18" s="121">
        <v>203441</v>
      </c>
    </row>
    <row r="19" spans="1:16" x14ac:dyDescent="0.15">
      <c r="A19" s="151"/>
      <c r="B19" s="76">
        <v>43505</v>
      </c>
      <c r="C19" s="152" t="s">
        <v>333</v>
      </c>
      <c r="D19" s="153">
        <v>4</v>
      </c>
      <c r="E19" s="153">
        <v>0</v>
      </c>
      <c r="F19" s="153">
        <v>4</v>
      </c>
      <c r="G19" s="153">
        <v>8</v>
      </c>
      <c r="H19" s="153">
        <v>7</v>
      </c>
      <c r="I19" s="154">
        <v>4</v>
      </c>
      <c r="J19" s="155">
        <v>5270756.25</v>
      </c>
      <c r="K19" s="156">
        <v>6</v>
      </c>
      <c r="L19" s="156">
        <v>27</v>
      </c>
      <c r="M19" s="156">
        <v>349</v>
      </c>
      <c r="N19" s="156">
        <v>3621</v>
      </c>
      <c r="O19" s="156">
        <v>34691</v>
      </c>
      <c r="P19" s="157">
        <v>352495</v>
      </c>
    </row>
    <row r="20" spans="1:16" x14ac:dyDescent="0.15">
      <c r="A20" s="149">
        <v>7</v>
      </c>
      <c r="B20" s="71">
        <v>43509</v>
      </c>
      <c r="C20" s="150" t="s">
        <v>332</v>
      </c>
      <c r="D20" s="117">
        <v>3</v>
      </c>
      <c r="E20" s="117">
        <v>2</v>
      </c>
      <c r="F20" s="117">
        <v>4</v>
      </c>
      <c r="G20" s="117">
        <v>7</v>
      </c>
      <c r="H20" s="117">
        <v>5</v>
      </c>
      <c r="I20" s="118">
        <v>6</v>
      </c>
      <c r="J20" s="119">
        <v>2220633.75</v>
      </c>
      <c r="K20" s="120">
        <v>2</v>
      </c>
      <c r="L20" s="120">
        <v>17</v>
      </c>
      <c r="M20" s="120">
        <v>178</v>
      </c>
      <c r="N20" s="120">
        <v>1804</v>
      </c>
      <c r="O20" s="120">
        <v>18065</v>
      </c>
      <c r="P20" s="121">
        <v>167278</v>
      </c>
    </row>
    <row r="21" spans="1:16" x14ac:dyDescent="0.15">
      <c r="A21" s="151"/>
      <c r="B21" s="76">
        <v>43512</v>
      </c>
      <c r="C21" s="152" t="s">
        <v>333</v>
      </c>
      <c r="D21" s="153">
        <v>2</v>
      </c>
      <c r="E21" s="153">
        <v>7</v>
      </c>
      <c r="F21" s="153">
        <v>2</v>
      </c>
      <c r="G21" s="153">
        <v>5</v>
      </c>
      <c r="H21" s="153">
        <v>8</v>
      </c>
      <c r="I21" s="154">
        <v>0</v>
      </c>
      <c r="J21" s="155">
        <v>5120282.5</v>
      </c>
      <c r="K21" s="156">
        <v>3</v>
      </c>
      <c r="L21" s="156">
        <v>29</v>
      </c>
      <c r="M21" s="156">
        <v>274</v>
      </c>
      <c r="N21" s="156">
        <v>2792</v>
      </c>
      <c r="O21" s="156">
        <v>27395</v>
      </c>
      <c r="P21" s="157">
        <v>276292</v>
      </c>
    </row>
    <row r="22" spans="1:16" x14ac:dyDescent="0.15">
      <c r="A22" s="149">
        <v>8</v>
      </c>
      <c r="B22" s="71">
        <v>43516</v>
      </c>
      <c r="C22" s="150" t="s">
        <v>332</v>
      </c>
      <c r="D22" s="117">
        <v>0</v>
      </c>
      <c r="E22" s="117">
        <v>9</v>
      </c>
      <c r="F22" s="117">
        <v>6</v>
      </c>
      <c r="G22" s="117">
        <v>8</v>
      </c>
      <c r="H22" s="117">
        <v>3</v>
      </c>
      <c r="I22" s="118">
        <v>3</v>
      </c>
      <c r="J22" s="119">
        <v>2114998.75</v>
      </c>
      <c r="K22" s="120">
        <v>1</v>
      </c>
      <c r="L22" s="120">
        <v>16</v>
      </c>
      <c r="M22" s="120">
        <v>164</v>
      </c>
      <c r="N22" s="120">
        <v>1560</v>
      </c>
      <c r="O22" s="120">
        <v>17205</v>
      </c>
      <c r="P22" s="121">
        <v>163264</v>
      </c>
    </row>
    <row r="23" spans="1:16" x14ac:dyDescent="0.15">
      <c r="A23" s="151"/>
      <c r="B23" s="76">
        <v>43519</v>
      </c>
      <c r="C23" s="152" t="s">
        <v>333</v>
      </c>
      <c r="D23" s="153">
        <v>4</v>
      </c>
      <c r="E23" s="153">
        <v>7</v>
      </c>
      <c r="F23" s="153">
        <v>4</v>
      </c>
      <c r="G23" s="153">
        <v>6</v>
      </c>
      <c r="H23" s="153">
        <v>8</v>
      </c>
      <c r="I23" s="154">
        <v>4</v>
      </c>
      <c r="J23" s="155">
        <v>5032932.5</v>
      </c>
      <c r="K23" s="156">
        <v>3</v>
      </c>
      <c r="L23" s="156">
        <v>34</v>
      </c>
      <c r="M23" s="156">
        <v>351</v>
      </c>
      <c r="N23" s="156">
        <v>3398</v>
      </c>
      <c r="O23" s="156">
        <v>34086</v>
      </c>
      <c r="P23" s="157">
        <v>337684</v>
      </c>
    </row>
    <row r="24" spans="1:16" x14ac:dyDescent="0.15">
      <c r="A24" s="149">
        <v>9</v>
      </c>
      <c r="B24" s="71">
        <v>43523</v>
      </c>
      <c r="C24" s="150" t="s">
        <v>332</v>
      </c>
      <c r="D24" s="117">
        <v>4</v>
      </c>
      <c r="E24" s="117">
        <v>3</v>
      </c>
      <c r="F24" s="117">
        <v>1</v>
      </c>
      <c r="G24" s="117">
        <v>2</v>
      </c>
      <c r="H24" s="117">
        <v>2</v>
      </c>
      <c r="I24" s="118">
        <v>2</v>
      </c>
      <c r="J24" s="119">
        <v>2094906.25</v>
      </c>
      <c r="K24" s="120">
        <v>1</v>
      </c>
      <c r="L24" s="120">
        <v>17</v>
      </c>
      <c r="M24" s="120">
        <v>192</v>
      </c>
      <c r="N24" s="120">
        <v>1773</v>
      </c>
      <c r="O24" s="120">
        <v>13574</v>
      </c>
      <c r="P24" s="121">
        <v>133464</v>
      </c>
    </row>
    <row r="25" spans="1:16" x14ac:dyDescent="0.15">
      <c r="A25" s="151"/>
      <c r="B25" s="76">
        <v>43526</v>
      </c>
      <c r="C25" s="152" t="s">
        <v>333</v>
      </c>
      <c r="D25" s="153">
        <v>7</v>
      </c>
      <c r="E25" s="153">
        <v>1</v>
      </c>
      <c r="F25" s="153">
        <v>8</v>
      </c>
      <c r="G25" s="153">
        <v>2</v>
      </c>
      <c r="H25" s="153">
        <v>7</v>
      </c>
      <c r="I25" s="154">
        <v>7</v>
      </c>
      <c r="J25" s="155">
        <v>5144140</v>
      </c>
      <c r="K25" s="156">
        <v>7</v>
      </c>
      <c r="L25" s="156">
        <v>51</v>
      </c>
      <c r="M25" s="156">
        <v>510</v>
      </c>
      <c r="N25" s="156">
        <v>4915</v>
      </c>
      <c r="O25" s="156">
        <v>53932</v>
      </c>
      <c r="P25" s="157">
        <v>437392</v>
      </c>
    </row>
    <row r="26" spans="1:16" x14ac:dyDescent="0.15">
      <c r="A26" s="149">
        <v>10</v>
      </c>
      <c r="B26" s="71">
        <v>43530</v>
      </c>
      <c r="C26" s="150" t="s">
        <v>332</v>
      </c>
      <c r="D26" s="117">
        <v>8</v>
      </c>
      <c r="E26" s="117">
        <v>5</v>
      </c>
      <c r="F26" s="117">
        <v>6</v>
      </c>
      <c r="G26" s="117">
        <v>0</v>
      </c>
      <c r="H26" s="117">
        <v>5</v>
      </c>
      <c r="I26" s="118">
        <v>1</v>
      </c>
      <c r="J26" s="119">
        <v>2136558.75</v>
      </c>
      <c r="K26" s="120">
        <v>1</v>
      </c>
      <c r="L26" s="120">
        <v>8</v>
      </c>
      <c r="M26" s="120">
        <v>136</v>
      </c>
      <c r="N26" s="120">
        <v>1235</v>
      </c>
      <c r="O26" s="120">
        <v>13243</v>
      </c>
      <c r="P26" s="121">
        <v>128820</v>
      </c>
    </row>
    <row r="27" spans="1:16" x14ac:dyDescent="0.15">
      <c r="A27" s="151"/>
      <c r="B27" s="76">
        <v>43533</v>
      </c>
      <c r="C27" s="152" t="s">
        <v>333</v>
      </c>
      <c r="D27" s="153">
        <v>7</v>
      </c>
      <c r="E27" s="153">
        <v>3</v>
      </c>
      <c r="F27" s="153">
        <v>6</v>
      </c>
      <c r="G27" s="153">
        <v>4</v>
      </c>
      <c r="H27" s="153">
        <v>8</v>
      </c>
      <c r="I27" s="154">
        <v>7</v>
      </c>
      <c r="J27" s="155">
        <v>5117507.5</v>
      </c>
      <c r="K27" s="156">
        <v>1</v>
      </c>
      <c r="L27" s="156">
        <v>35</v>
      </c>
      <c r="M27" s="156">
        <v>476</v>
      </c>
      <c r="N27" s="156">
        <v>4319</v>
      </c>
      <c r="O27" s="156">
        <v>42470</v>
      </c>
      <c r="P27" s="157">
        <v>450625</v>
      </c>
    </row>
    <row r="28" spans="1:16" x14ac:dyDescent="0.15">
      <c r="A28" s="149">
        <v>11</v>
      </c>
      <c r="B28" s="71">
        <v>43537</v>
      </c>
      <c r="C28" s="150" t="s">
        <v>332</v>
      </c>
      <c r="D28" s="117">
        <v>3</v>
      </c>
      <c r="E28" s="117">
        <v>4</v>
      </c>
      <c r="F28" s="117">
        <v>9</v>
      </c>
      <c r="G28" s="117">
        <v>6</v>
      </c>
      <c r="H28" s="117">
        <v>2</v>
      </c>
      <c r="I28" s="118">
        <v>3</v>
      </c>
      <c r="J28" s="119">
        <v>2168371.25</v>
      </c>
      <c r="K28" s="120">
        <v>2</v>
      </c>
      <c r="L28" s="120">
        <v>14</v>
      </c>
      <c r="M28" s="120">
        <v>176</v>
      </c>
      <c r="N28" s="120">
        <v>1670</v>
      </c>
      <c r="O28" s="120">
        <v>16181</v>
      </c>
      <c r="P28" s="121">
        <v>170211</v>
      </c>
    </row>
    <row r="29" spans="1:16" x14ac:dyDescent="0.15">
      <c r="A29" s="151"/>
      <c r="B29" s="76">
        <v>43540</v>
      </c>
      <c r="C29" s="152" t="s">
        <v>333</v>
      </c>
      <c r="D29" s="153">
        <v>5</v>
      </c>
      <c r="E29" s="153">
        <v>7</v>
      </c>
      <c r="F29" s="153">
        <v>7</v>
      </c>
      <c r="G29" s="153">
        <v>6</v>
      </c>
      <c r="H29" s="153">
        <v>2</v>
      </c>
      <c r="I29" s="154">
        <v>9</v>
      </c>
      <c r="J29" s="155">
        <v>5208656.25</v>
      </c>
      <c r="K29" s="156">
        <v>6</v>
      </c>
      <c r="L29" s="156">
        <v>30</v>
      </c>
      <c r="M29" s="156">
        <v>407</v>
      </c>
      <c r="N29" s="156">
        <v>3853</v>
      </c>
      <c r="O29" s="156">
        <v>37974</v>
      </c>
      <c r="P29" s="157">
        <v>375647</v>
      </c>
    </row>
    <row r="30" spans="1:16" x14ac:dyDescent="0.15">
      <c r="A30" s="149">
        <v>12</v>
      </c>
      <c r="B30" s="71">
        <v>43544</v>
      </c>
      <c r="C30" s="150" t="s">
        <v>332</v>
      </c>
      <c r="D30" s="117">
        <v>7</v>
      </c>
      <c r="E30" s="117">
        <v>9</v>
      </c>
      <c r="F30" s="117">
        <v>0</v>
      </c>
      <c r="G30" s="117">
        <v>2</v>
      </c>
      <c r="H30" s="117">
        <v>8</v>
      </c>
      <c r="I30" s="118">
        <v>0</v>
      </c>
      <c r="J30" s="119">
        <v>2138503.75</v>
      </c>
      <c r="K30" s="120">
        <v>5</v>
      </c>
      <c r="L30" s="120">
        <v>9</v>
      </c>
      <c r="M30" s="120">
        <v>126</v>
      </c>
      <c r="N30" s="120">
        <v>1261</v>
      </c>
      <c r="O30" s="120">
        <v>11486</v>
      </c>
      <c r="P30" s="121">
        <v>118498</v>
      </c>
    </row>
    <row r="31" spans="1:16" x14ac:dyDescent="0.15">
      <c r="A31" s="151"/>
      <c r="B31" s="76">
        <v>43547</v>
      </c>
      <c r="C31" s="152" t="s">
        <v>333</v>
      </c>
      <c r="D31" s="153">
        <v>6</v>
      </c>
      <c r="E31" s="153">
        <v>4</v>
      </c>
      <c r="F31" s="153">
        <v>7</v>
      </c>
      <c r="G31" s="153">
        <v>1</v>
      </c>
      <c r="H31" s="153">
        <v>6</v>
      </c>
      <c r="I31" s="154">
        <v>9</v>
      </c>
      <c r="J31" s="155">
        <v>4983201.25</v>
      </c>
      <c r="K31" s="156">
        <v>1</v>
      </c>
      <c r="L31" s="156">
        <v>47</v>
      </c>
      <c r="M31" s="156">
        <v>383</v>
      </c>
      <c r="N31" s="156">
        <v>3828</v>
      </c>
      <c r="O31" s="156">
        <v>39135</v>
      </c>
      <c r="P31" s="157">
        <v>357602</v>
      </c>
    </row>
    <row r="32" spans="1:16" x14ac:dyDescent="0.15">
      <c r="A32" s="149">
        <v>13</v>
      </c>
      <c r="B32" s="71">
        <v>43551</v>
      </c>
      <c r="C32" s="150" t="s">
        <v>332</v>
      </c>
      <c r="D32" s="117">
        <v>1</v>
      </c>
      <c r="E32" s="117">
        <v>9</v>
      </c>
      <c r="F32" s="117">
        <v>6</v>
      </c>
      <c r="G32" s="117">
        <v>4</v>
      </c>
      <c r="H32" s="117">
        <v>0</v>
      </c>
      <c r="I32" s="118">
        <v>3</v>
      </c>
      <c r="J32" s="119">
        <v>2052543.75</v>
      </c>
      <c r="K32" s="120">
        <v>1</v>
      </c>
      <c r="L32" s="120">
        <v>10</v>
      </c>
      <c r="M32" s="120">
        <v>146</v>
      </c>
      <c r="N32" s="120">
        <v>1290</v>
      </c>
      <c r="O32" s="120">
        <v>13137</v>
      </c>
      <c r="P32" s="121">
        <v>162588</v>
      </c>
    </row>
    <row r="33" spans="1:16" x14ac:dyDescent="0.15">
      <c r="A33" s="151"/>
      <c r="B33" s="76">
        <v>43554</v>
      </c>
      <c r="C33" s="152" t="s">
        <v>333</v>
      </c>
      <c r="D33" s="153">
        <v>8</v>
      </c>
      <c r="E33" s="153">
        <v>9</v>
      </c>
      <c r="F33" s="153">
        <v>2</v>
      </c>
      <c r="G33" s="153">
        <v>7</v>
      </c>
      <c r="H33" s="153">
        <v>9</v>
      </c>
      <c r="I33" s="154">
        <v>7</v>
      </c>
      <c r="J33" s="155">
        <v>4995210</v>
      </c>
      <c r="K33" s="156">
        <v>2</v>
      </c>
      <c r="L33" s="156">
        <v>29</v>
      </c>
      <c r="M33" s="156">
        <v>459</v>
      </c>
      <c r="N33" s="156">
        <v>4062</v>
      </c>
      <c r="O33" s="156">
        <v>41267</v>
      </c>
      <c r="P33" s="157">
        <v>440200</v>
      </c>
    </row>
    <row r="34" spans="1:16" x14ac:dyDescent="0.15">
      <c r="A34" s="149">
        <v>14</v>
      </c>
      <c r="B34" s="71">
        <v>43558</v>
      </c>
      <c r="C34" s="150" t="s">
        <v>332</v>
      </c>
      <c r="D34" s="117">
        <v>2</v>
      </c>
      <c r="E34" s="117">
        <v>5</v>
      </c>
      <c r="F34" s="117">
        <v>9</v>
      </c>
      <c r="G34" s="117">
        <v>8</v>
      </c>
      <c r="H34" s="117">
        <v>4</v>
      </c>
      <c r="I34" s="118">
        <v>3</v>
      </c>
      <c r="J34" s="119">
        <v>2136953.75</v>
      </c>
      <c r="K34" s="120">
        <v>2</v>
      </c>
      <c r="L34" s="120">
        <v>19</v>
      </c>
      <c r="M34" s="120">
        <v>165</v>
      </c>
      <c r="N34" s="120">
        <v>1561</v>
      </c>
      <c r="O34" s="120">
        <v>16107</v>
      </c>
      <c r="P34" s="121">
        <v>167374</v>
      </c>
    </row>
    <row r="35" spans="1:16" x14ac:dyDescent="0.15">
      <c r="A35" s="151"/>
      <c r="B35" s="76">
        <v>43561</v>
      </c>
      <c r="C35" s="152" t="s">
        <v>333</v>
      </c>
      <c r="D35" s="153">
        <v>1</v>
      </c>
      <c r="E35" s="153">
        <v>9</v>
      </c>
      <c r="F35" s="153">
        <v>7</v>
      </c>
      <c r="G35" s="153">
        <v>1</v>
      </c>
      <c r="H35" s="153">
        <v>3</v>
      </c>
      <c r="I35" s="154">
        <v>0</v>
      </c>
      <c r="J35" s="155">
        <v>5052983.75</v>
      </c>
      <c r="K35" s="156">
        <v>5</v>
      </c>
      <c r="L35" s="156">
        <v>31</v>
      </c>
      <c r="M35" s="156">
        <v>274</v>
      </c>
      <c r="N35" s="156">
        <v>2773</v>
      </c>
      <c r="O35" s="156">
        <v>26258</v>
      </c>
      <c r="P35" s="157">
        <v>272923</v>
      </c>
    </row>
    <row r="36" spans="1:16" x14ac:dyDescent="0.15">
      <c r="A36" s="149">
        <v>15</v>
      </c>
      <c r="B36" s="71">
        <v>43565</v>
      </c>
      <c r="C36" s="150" t="s">
        <v>332</v>
      </c>
      <c r="D36" s="117">
        <v>6</v>
      </c>
      <c r="E36" s="117">
        <v>7</v>
      </c>
      <c r="F36" s="117">
        <v>7</v>
      </c>
      <c r="G36" s="117">
        <v>6</v>
      </c>
      <c r="H36" s="117">
        <v>7</v>
      </c>
      <c r="I36" s="118">
        <v>1</v>
      </c>
      <c r="J36" s="119">
        <v>2062608.75</v>
      </c>
      <c r="K36" s="120">
        <v>4</v>
      </c>
      <c r="L36" s="120">
        <v>9</v>
      </c>
      <c r="M36" s="120">
        <v>100</v>
      </c>
      <c r="N36" s="120">
        <v>1251</v>
      </c>
      <c r="O36" s="120">
        <v>12326</v>
      </c>
      <c r="P36" s="121">
        <v>124363</v>
      </c>
    </row>
    <row r="37" spans="1:16" x14ac:dyDescent="0.15">
      <c r="A37" s="151"/>
      <c r="B37" s="76">
        <v>43568</v>
      </c>
      <c r="C37" s="152" t="s">
        <v>333</v>
      </c>
      <c r="D37" s="153">
        <v>3</v>
      </c>
      <c r="E37" s="153">
        <v>4</v>
      </c>
      <c r="F37" s="153">
        <v>5</v>
      </c>
      <c r="G37" s="153">
        <v>3</v>
      </c>
      <c r="H37" s="153">
        <v>3</v>
      </c>
      <c r="I37" s="154">
        <v>3</v>
      </c>
      <c r="J37" s="155">
        <v>5012585</v>
      </c>
      <c r="K37" s="156">
        <v>2</v>
      </c>
      <c r="L37" s="156">
        <v>43</v>
      </c>
      <c r="M37" s="156">
        <v>404</v>
      </c>
      <c r="N37" s="156">
        <v>4589</v>
      </c>
      <c r="O37" s="156">
        <v>35570</v>
      </c>
      <c r="P37" s="157">
        <v>368565</v>
      </c>
    </row>
    <row r="38" spans="1:16" x14ac:dyDescent="0.15">
      <c r="A38" s="149">
        <v>16</v>
      </c>
      <c r="B38" s="71">
        <v>43572</v>
      </c>
      <c r="C38" s="150" t="s">
        <v>332</v>
      </c>
      <c r="D38" s="117">
        <v>9</v>
      </c>
      <c r="E38" s="117">
        <v>9</v>
      </c>
      <c r="F38" s="117">
        <v>2</v>
      </c>
      <c r="G38" s="117">
        <v>8</v>
      </c>
      <c r="H38" s="117">
        <v>6</v>
      </c>
      <c r="I38" s="118">
        <v>9</v>
      </c>
      <c r="J38" s="119">
        <v>2147358.75</v>
      </c>
      <c r="K38" s="120">
        <v>2</v>
      </c>
      <c r="L38" s="120">
        <v>18</v>
      </c>
      <c r="M38" s="120">
        <v>175</v>
      </c>
      <c r="N38" s="120">
        <v>1612</v>
      </c>
      <c r="O38" s="120">
        <v>15999</v>
      </c>
      <c r="P38" s="121">
        <v>146815</v>
      </c>
    </row>
    <row r="39" spans="1:16" x14ac:dyDescent="0.15">
      <c r="A39" s="151"/>
      <c r="B39" s="76">
        <v>43575</v>
      </c>
      <c r="C39" s="152" t="s">
        <v>333</v>
      </c>
      <c r="D39" s="153">
        <v>4</v>
      </c>
      <c r="E39" s="153">
        <v>5</v>
      </c>
      <c r="F39" s="153">
        <v>3</v>
      </c>
      <c r="G39" s="153">
        <v>0</v>
      </c>
      <c r="H39" s="153">
        <v>5</v>
      </c>
      <c r="I39" s="154">
        <v>3</v>
      </c>
      <c r="J39" s="155">
        <v>5057873.75</v>
      </c>
      <c r="K39" s="156">
        <v>6</v>
      </c>
      <c r="L39" s="156">
        <v>50</v>
      </c>
      <c r="M39" s="156">
        <v>357</v>
      </c>
      <c r="N39" s="156">
        <v>3698</v>
      </c>
      <c r="O39" s="156">
        <v>39131</v>
      </c>
      <c r="P39" s="156">
        <v>370366</v>
      </c>
    </row>
    <row r="40" spans="1:16" x14ac:dyDescent="0.15">
      <c r="A40" s="149">
        <v>17</v>
      </c>
      <c r="B40" s="71">
        <v>43579</v>
      </c>
      <c r="C40" s="150" t="s">
        <v>332</v>
      </c>
      <c r="D40" s="117">
        <v>7</v>
      </c>
      <c r="E40" s="117">
        <v>6</v>
      </c>
      <c r="F40" s="117">
        <v>3</v>
      </c>
      <c r="G40" s="117">
        <v>6</v>
      </c>
      <c r="H40" s="117">
        <v>8</v>
      </c>
      <c r="I40" s="118">
        <v>2</v>
      </c>
      <c r="J40" s="119">
        <v>2084040</v>
      </c>
      <c r="K40" s="120">
        <v>2</v>
      </c>
      <c r="L40" s="120">
        <v>9</v>
      </c>
      <c r="M40" s="120">
        <v>141</v>
      </c>
      <c r="N40" s="120">
        <v>1334</v>
      </c>
      <c r="O40" s="120">
        <v>12805</v>
      </c>
      <c r="P40" s="121">
        <v>134025</v>
      </c>
    </row>
    <row r="41" spans="1:16" x14ac:dyDescent="0.15">
      <c r="A41" s="151"/>
      <c r="B41" s="76">
        <v>43582</v>
      </c>
      <c r="C41" s="152" t="s">
        <v>333</v>
      </c>
      <c r="D41" s="153">
        <v>9</v>
      </c>
      <c r="E41" s="153">
        <v>5</v>
      </c>
      <c r="F41" s="153">
        <v>7</v>
      </c>
      <c r="G41" s="153">
        <v>6</v>
      </c>
      <c r="H41" s="153">
        <v>0</v>
      </c>
      <c r="I41" s="154">
        <v>7</v>
      </c>
      <c r="J41" s="155">
        <v>5012611.25</v>
      </c>
      <c r="K41" s="156">
        <v>6</v>
      </c>
      <c r="L41" s="156">
        <v>31</v>
      </c>
      <c r="M41" s="156">
        <v>328</v>
      </c>
      <c r="N41" s="156">
        <v>3584</v>
      </c>
      <c r="O41" s="156">
        <v>37397</v>
      </c>
      <c r="P41" s="157">
        <v>444959</v>
      </c>
    </row>
    <row r="42" spans="1:16" x14ac:dyDescent="0.15">
      <c r="A42" s="149">
        <v>18</v>
      </c>
      <c r="B42" s="71">
        <v>43586</v>
      </c>
      <c r="C42" s="150" t="s">
        <v>332</v>
      </c>
      <c r="D42" s="117">
        <v>5</v>
      </c>
      <c r="E42" s="117">
        <v>6</v>
      </c>
      <c r="F42" s="117">
        <v>2</v>
      </c>
      <c r="G42" s="117">
        <v>5</v>
      </c>
      <c r="H42" s="117">
        <v>6</v>
      </c>
      <c r="I42" s="118">
        <v>0</v>
      </c>
      <c r="J42" s="119">
        <v>2083251.25</v>
      </c>
      <c r="K42" s="120">
        <v>2</v>
      </c>
      <c r="L42" s="120">
        <v>13</v>
      </c>
      <c r="M42" s="120">
        <v>104</v>
      </c>
      <c r="N42" s="120">
        <v>1111</v>
      </c>
      <c r="O42" s="120">
        <v>11803</v>
      </c>
      <c r="P42" s="121">
        <v>115548</v>
      </c>
    </row>
    <row r="43" spans="1:16" x14ac:dyDescent="0.15">
      <c r="A43" s="151"/>
      <c r="B43" s="76">
        <v>43589</v>
      </c>
      <c r="C43" s="152" t="s">
        <v>333</v>
      </c>
      <c r="D43" s="153">
        <v>5</v>
      </c>
      <c r="E43" s="153">
        <v>2</v>
      </c>
      <c r="F43" s="153">
        <v>9</v>
      </c>
      <c r="G43" s="153">
        <v>8</v>
      </c>
      <c r="H43" s="153">
        <v>9</v>
      </c>
      <c r="I43" s="154">
        <v>3</v>
      </c>
      <c r="J43" s="155">
        <v>5171380</v>
      </c>
      <c r="K43" s="156">
        <v>2</v>
      </c>
      <c r="L43" s="156">
        <v>29</v>
      </c>
      <c r="M43" s="156">
        <v>347</v>
      </c>
      <c r="N43" s="156">
        <v>3797</v>
      </c>
      <c r="O43" s="156">
        <v>35629</v>
      </c>
      <c r="P43" s="157">
        <v>384283</v>
      </c>
    </row>
    <row r="44" spans="1:16" x14ac:dyDescent="0.15">
      <c r="A44" s="149">
        <v>19</v>
      </c>
      <c r="B44" s="71">
        <v>43593</v>
      </c>
      <c r="C44" s="150" t="s">
        <v>332</v>
      </c>
      <c r="D44" s="117">
        <v>4</v>
      </c>
      <c r="E44" s="117">
        <v>8</v>
      </c>
      <c r="F44" s="117">
        <v>0</v>
      </c>
      <c r="G44" s="117">
        <v>9</v>
      </c>
      <c r="H44" s="117">
        <v>9</v>
      </c>
      <c r="I44" s="118">
        <v>8</v>
      </c>
      <c r="J44" s="119">
        <v>2112382.5</v>
      </c>
      <c r="K44" s="120">
        <v>2</v>
      </c>
      <c r="L44" s="120">
        <v>11</v>
      </c>
      <c r="M44" s="120">
        <v>129</v>
      </c>
      <c r="N44" s="120">
        <v>1524</v>
      </c>
      <c r="O44" s="120">
        <v>14765</v>
      </c>
      <c r="P44" s="121">
        <v>160759</v>
      </c>
    </row>
    <row r="45" spans="1:16" x14ac:dyDescent="0.15">
      <c r="A45" s="151"/>
      <c r="B45" s="76">
        <v>43596</v>
      </c>
      <c r="C45" s="152" t="s">
        <v>333</v>
      </c>
      <c r="D45" s="153">
        <v>9</v>
      </c>
      <c r="E45" s="153">
        <v>6</v>
      </c>
      <c r="F45" s="153">
        <v>9</v>
      </c>
      <c r="G45" s="153">
        <v>0</v>
      </c>
      <c r="H45" s="153">
        <v>5</v>
      </c>
      <c r="I45" s="154">
        <v>8</v>
      </c>
      <c r="J45" s="155">
        <v>5414656.25</v>
      </c>
      <c r="K45" s="156">
        <v>7</v>
      </c>
      <c r="L45" s="156">
        <v>32</v>
      </c>
      <c r="M45" s="156">
        <v>431</v>
      </c>
      <c r="N45" s="156">
        <v>4099</v>
      </c>
      <c r="O45" s="156">
        <v>46017</v>
      </c>
      <c r="P45" s="157">
        <v>423468</v>
      </c>
    </row>
    <row r="46" spans="1:16" x14ac:dyDescent="0.15">
      <c r="A46" s="149">
        <v>20</v>
      </c>
      <c r="B46" s="71">
        <v>43600</v>
      </c>
      <c r="C46" s="150" t="s">
        <v>332</v>
      </c>
      <c r="D46" s="117">
        <v>7</v>
      </c>
      <c r="E46" s="117">
        <v>9</v>
      </c>
      <c r="F46" s="117">
        <v>0</v>
      </c>
      <c r="G46" s="117">
        <v>5</v>
      </c>
      <c r="H46" s="117">
        <v>2</v>
      </c>
      <c r="I46" s="118">
        <v>9</v>
      </c>
      <c r="J46" s="119">
        <v>2154455</v>
      </c>
      <c r="K46" s="120" t="s">
        <v>22</v>
      </c>
      <c r="L46" s="120">
        <v>22</v>
      </c>
      <c r="M46" s="120">
        <v>155</v>
      </c>
      <c r="N46" s="120">
        <v>1513</v>
      </c>
      <c r="O46" s="120">
        <v>14997</v>
      </c>
      <c r="P46" s="121">
        <v>149005</v>
      </c>
    </row>
    <row r="47" spans="1:16" x14ac:dyDescent="0.15">
      <c r="A47" s="151"/>
      <c r="B47" s="76">
        <v>43603</v>
      </c>
      <c r="C47" s="152" t="s">
        <v>333</v>
      </c>
      <c r="D47" s="153">
        <v>2</v>
      </c>
      <c r="E47" s="153">
        <v>5</v>
      </c>
      <c r="F47" s="153">
        <v>9</v>
      </c>
      <c r="G47" s="153">
        <v>4</v>
      </c>
      <c r="H47" s="153">
        <v>1</v>
      </c>
      <c r="I47" s="154">
        <v>2</v>
      </c>
      <c r="J47" s="155">
        <v>4867232.5</v>
      </c>
      <c r="K47" s="156">
        <v>6</v>
      </c>
      <c r="L47" s="156">
        <v>42</v>
      </c>
      <c r="M47" s="156">
        <v>324</v>
      </c>
      <c r="N47" s="156">
        <v>3121</v>
      </c>
      <c r="O47" s="156">
        <v>32102</v>
      </c>
      <c r="P47" s="157">
        <v>316001</v>
      </c>
    </row>
    <row r="48" spans="1:16" x14ac:dyDescent="0.15">
      <c r="A48" s="149">
        <v>21</v>
      </c>
      <c r="B48" s="71">
        <v>43607</v>
      </c>
      <c r="C48" s="150" t="s">
        <v>332</v>
      </c>
      <c r="D48" s="158">
        <v>6</v>
      </c>
      <c r="E48" s="117">
        <v>4</v>
      </c>
      <c r="F48" s="117">
        <v>3</v>
      </c>
      <c r="G48" s="117">
        <v>1</v>
      </c>
      <c r="H48" s="117">
        <v>7</v>
      </c>
      <c r="I48" s="118">
        <v>9</v>
      </c>
      <c r="J48" s="119">
        <v>2047161.25</v>
      </c>
      <c r="K48" s="120">
        <v>1</v>
      </c>
      <c r="L48" s="120">
        <v>19</v>
      </c>
      <c r="M48" s="120">
        <v>144</v>
      </c>
      <c r="N48" s="120">
        <v>1505</v>
      </c>
      <c r="O48" s="120">
        <v>14456</v>
      </c>
      <c r="P48" s="121">
        <v>139956</v>
      </c>
    </row>
    <row r="49" spans="1:16" x14ac:dyDescent="0.15">
      <c r="A49" s="151"/>
      <c r="B49" s="76">
        <v>43610</v>
      </c>
      <c r="C49" s="152" t="s">
        <v>333</v>
      </c>
      <c r="D49" s="159">
        <v>0</v>
      </c>
      <c r="E49" s="159">
        <v>2</v>
      </c>
      <c r="F49" s="159">
        <v>0</v>
      </c>
      <c r="G49" s="159">
        <v>2</v>
      </c>
      <c r="H49" s="159">
        <v>5</v>
      </c>
      <c r="I49" s="154">
        <v>1</v>
      </c>
      <c r="J49" s="155">
        <v>4865607.5</v>
      </c>
      <c r="K49" s="156">
        <v>4</v>
      </c>
      <c r="L49" s="156">
        <v>30</v>
      </c>
      <c r="M49" s="156">
        <v>258</v>
      </c>
      <c r="N49" s="156">
        <v>3131</v>
      </c>
      <c r="O49" s="156">
        <v>30549</v>
      </c>
      <c r="P49" s="157">
        <v>294622</v>
      </c>
    </row>
    <row r="50" spans="1:16" x14ac:dyDescent="0.15">
      <c r="A50" s="149">
        <v>22</v>
      </c>
      <c r="B50" s="71">
        <v>43614</v>
      </c>
      <c r="C50" s="150" t="s">
        <v>332</v>
      </c>
      <c r="D50" s="117">
        <v>6</v>
      </c>
      <c r="E50" s="117">
        <v>4</v>
      </c>
      <c r="F50" s="117">
        <v>2</v>
      </c>
      <c r="G50" s="117">
        <v>5</v>
      </c>
      <c r="H50" s="117">
        <v>4</v>
      </c>
      <c r="I50" s="118">
        <v>7</v>
      </c>
      <c r="J50" s="119">
        <v>2129980</v>
      </c>
      <c r="K50" s="120" t="s">
        <v>22</v>
      </c>
      <c r="L50" s="120">
        <v>21</v>
      </c>
      <c r="M50" s="120">
        <v>218</v>
      </c>
      <c r="N50" s="120">
        <v>2037</v>
      </c>
      <c r="O50" s="120">
        <v>19080</v>
      </c>
      <c r="P50" s="121">
        <v>187698</v>
      </c>
    </row>
    <row r="51" spans="1:16" x14ac:dyDescent="0.15">
      <c r="A51" s="151"/>
      <c r="B51" s="76">
        <v>43617</v>
      </c>
      <c r="C51" s="152" t="s">
        <v>333</v>
      </c>
      <c r="D51" s="153">
        <v>0</v>
      </c>
      <c r="E51" s="153">
        <v>2</v>
      </c>
      <c r="F51" s="153">
        <v>0</v>
      </c>
      <c r="G51" s="153">
        <v>4</v>
      </c>
      <c r="H51" s="153">
        <v>4</v>
      </c>
      <c r="I51" s="154">
        <v>4</v>
      </c>
      <c r="J51" s="155">
        <v>4965015</v>
      </c>
      <c r="K51" s="156">
        <v>1</v>
      </c>
      <c r="L51" s="156">
        <v>38</v>
      </c>
      <c r="M51" s="156">
        <v>384</v>
      </c>
      <c r="N51" s="156">
        <v>4070</v>
      </c>
      <c r="O51" s="156">
        <v>33463</v>
      </c>
      <c r="P51" s="157">
        <v>333705</v>
      </c>
    </row>
    <row r="52" spans="1:16" x14ac:dyDescent="0.15">
      <c r="A52" s="149">
        <v>23</v>
      </c>
      <c r="B52" s="71">
        <v>43621</v>
      </c>
      <c r="C52" s="150" t="s">
        <v>332</v>
      </c>
      <c r="D52" s="117">
        <v>1</v>
      </c>
      <c r="E52" s="117">
        <v>5</v>
      </c>
      <c r="F52" s="117">
        <v>2</v>
      </c>
      <c r="G52" s="117">
        <v>8</v>
      </c>
      <c r="H52" s="117">
        <v>6</v>
      </c>
      <c r="I52" s="118">
        <v>5</v>
      </c>
      <c r="J52" s="119">
        <v>2158362.5</v>
      </c>
      <c r="K52" s="120">
        <v>4</v>
      </c>
      <c r="L52" s="120">
        <v>22</v>
      </c>
      <c r="M52" s="120">
        <v>196</v>
      </c>
      <c r="N52" s="120">
        <v>1962</v>
      </c>
      <c r="O52" s="120">
        <v>18629</v>
      </c>
      <c r="P52" s="121">
        <v>180397</v>
      </c>
    </row>
    <row r="53" spans="1:16" x14ac:dyDescent="0.15">
      <c r="A53" s="151"/>
      <c r="B53" s="76">
        <v>43624</v>
      </c>
      <c r="C53" s="152" t="s">
        <v>333</v>
      </c>
      <c r="D53" s="153">
        <v>0</v>
      </c>
      <c r="E53" s="153">
        <v>8</v>
      </c>
      <c r="F53" s="153">
        <v>2</v>
      </c>
      <c r="G53" s="153">
        <v>7</v>
      </c>
      <c r="H53" s="153">
        <v>3</v>
      </c>
      <c r="I53" s="154">
        <v>9</v>
      </c>
      <c r="J53" s="155">
        <v>5159020</v>
      </c>
      <c r="K53" s="156">
        <v>7</v>
      </c>
      <c r="L53" s="156">
        <v>42</v>
      </c>
      <c r="M53" s="156">
        <v>323</v>
      </c>
      <c r="N53" s="156">
        <v>3658</v>
      </c>
      <c r="O53" s="156">
        <v>36669</v>
      </c>
      <c r="P53" s="157">
        <v>373067</v>
      </c>
    </row>
    <row r="54" spans="1:16" x14ac:dyDescent="0.15">
      <c r="A54" s="149">
        <v>24</v>
      </c>
      <c r="B54" s="71">
        <v>43628</v>
      </c>
      <c r="C54" s="150" t="s">
        <v>332</v>
      </c>
      <c r="D54" s="117">
        <v>3</v>
      </c>
      <c r="E54" s="117">
        <v>9</v>
      </c>
      <c r="F54" s="117">
        <v>7</v>
      </c>
      <c r="G54" s="117">
        <v>2</v>
      </c>
      <c r="H54" s="117">
        <v>3</v>
      </c>
      <c r="I54" s="118">
        <v>3</v>
      </c>
      <c r="J54" s="119">
        <v>2179396.25</v>
      </c>
      <c r="K54" s="120" t="s">
        <v>22</v>
      </c>
      <c r="L54" s="120">
        <v>20</v>
      </c>
      <c r="M54" s="120">
        <v>164</v>
      </c>
      <c r="N54" s="120">
        <v>1667</v>
      </c>
      <c r="O54" s="120">
        <v>17782</v>
      </c>
      <c r="P54" s="121">
        <v>169334</v>
      </c>
    </row>
    <row r="55" spans="1:16" x14ac:dyDescent="0.15">
      <c r="A55" s="151"/>
      <c r="B55" s="76">
        <v>43631</v>
      </c>
      <c r="C55" s="152" t="s">
        <v>333</v>
      </c>
      <c r="D55" s="153">
        <v>0</v>
      </c>
      <c r="E55" s="153">
        <v>0</v>
      </c>
      <c r="F55" s="153">
        <v>5</v>
      </c>
      <c r="G55" s="153">
        <v>5</v>
      </c>
      <c r="H55" s="153">
        <v>7</v>
      </c>
      <c r="I55" s="154">
        <v>9</v>
      </c>
      <c r="J55" s="155">
        <v>5179318.75</v>
      </c>
      <c r="K55" s="156">
        <v>8</v>
      </c>
      <c r="L55" s="156">
        <v>36</v>
      </c>
      <c r="M55" s="156">
        <v>381</v>
      </c>
      <c r="N55" s="156">
        <v>3863</v>
      </c>
      <c r="O55" s="156">
        <v>38436</v>
      </c>
      <c r="P55" s="157">
        <v>375211</v>
      </c>
    </row>
    <row r="56" spans="1:16" x14ac:dyDescent="0.15">
      <c r="A56" s="149">
        <v>25</v>
      </c>
      <c r="B56" s="71">
        <v>43635</v>
      </c>
      <c r="C56" s="150" t="s">
        <v>332</v>
      </c>
      <c r="D56" s="117">
        <v>6</v>
      </c>
      <c r="E56" s="117">
        <v>5</v>
      </c>
      <c r="F56" s="117">
        <v>1</v>
      </c>
      <c r="G56" s="117">
        <v>2</v>
      </c>
      <c r="H56" s="117">
        <v>8</v>
      </c>
      <c r="I56" s="118">
        <v>2</v>
      </c>
      <c r="J56" s="119">
        <v>2366437.5</v>
      </c>
      <c r="K56" s="120">
        <v>3</v>
      </c>
      <c r="L56" s="120">
        <v>17</v>
      </c>
      <c r="M56" s="120">
        <v>162</v>
      </c>
      <c r="N56" s="120">
        <v>1472</v>
      </c>
      <c r="O56" s="120">
        <v>14691</v>
      </c>
      <c r="P56" s="121">
        <v>151760</v>
      </c>
    </row>
    <row r="57" spans="1:16" x14ac:dyDescent="0.15">
      <c r="A57" s="151"/>
      <c r="B57" s="76">
        <v>43638</v>
      </c>
      <c r="C57" s="152" t="s">
        <v>333</v>
      </c>
      <c r="D57" s="153">
        <v>7</v>
      </c>
      <c r="E57" s="153">
        <v>5</v>
      </c>
      <c r="F57" s="153">
        <v>4</v>
      </c>
      <c r="G57" s="153">
        <v>1</v>
      </c>
      <c r="H57" s="153">
        <v>6</v>
      </c>
      <c r="I57" s="154">
        <v>4</v>
      </c>
      <c r="J57" s="155">
        <v>5102517.5</v>
      </c>
      <c r="K57" s="156">
        <v>1</v>
      </c>
      <c r="L57" s="156">
        <v>38</v>
      </c>
      <c r="M57" s="156">
        <v>382</v>
      </c>
      <c r="N57" s="156">
        <v>3597</v>
      </c>
      <c r="O57" s="156">
        <v>36691</v>
      </c>
      <c r="P57" s="157">
        <v>342543</v>
      </c>
    </row>
    <row r="58" spans="1:16" x14ac:dyDescent="0.15">
      <c r="A58" s="149">
        <v>26</v>
      </c>
      <c r="B58" s="71">
        <v>43642</v>
      </c>
      <c r="C58" s="150" t="s">
        <v>332</v>
      </c>
      <c r="D58" s="117">
        <v>4</v>
      </c>
      <c r="E58" s="117">
        <v>3</v>
      </c>
      <c r="F58" s="117">
        <v>6</v>
      </c>
      <c r="G58" s="117">
        <v>2</v>
      </c>
      <c r="H58" s="117">
        <v>1</v>
      </c>
      <c r="I58" s="118">
        <v>4</v>
      </c>
      <c r="J58" s="119">
        <v>2366612.5</v>
      </c>
      <c r="K58" s="120">
        <v>1</v>
      </c>
      <c r="L58" s="120">
        <v>20</v>
      </c>
      <c r="M58" s="120">
        <v>173</v>
      </c>
      <c r="N58" s="120">
        <v>1581</v>
      </c>
      <c r="O58" s="120">
        <v>16149</v>
      </c>
      <c r="P58" s="121">
        <v>161602</v>
      </c>
    </row>
    <row r="59" spans="1:16" x14ac:dyDescent="0.15">
      <c r="A59" s="151"/>
      <c r="B59" s="76">
        <v>43645</v>
      </c>
      <c r="C59" s="152" t="s">
        <v>333</v>
      </c>
      <c r="D59" s="145">
        <v>4</v>
      </c>
      <c r="E59" s="145">
        <v>2</v>
      </c>
      <c r="F59" s="145">
        <v>9</v>
      </c>
      <c r="G59" s="145">
        <v>5</v>
      </c>
      <c r="H59" s="145">
        <v>3</v>
      </c>
      <c r="I59" s="146">
        <v>4</v>
      </c>
      <c r="J59" s="155">
        <v>5642795</v>
      </c>
      <c r="K59" s="156">
        <v>1</v>
      </c>
      <c r="L59" s="156">
        <v>45</v>
      </c>
      <c r="M59" s="156">
        <v>361</v>
      </c>
      <c r="N59" s="156">
        <v>3852</v>
      </c>
      <c r="O59" s="156">
        <v>38313</v>
      </c>
      <c r="P59" s="157">
        <v>387625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145</v>
      </c>
      <c r="L60" s="164">
        <f t="shared" si="0"/>
        <v>1372</v>
      </c>
      <c r="M60" s="164">
        <f t="shared" si="0"/>
        <v>13994</v>
      </c>
      <c r="N60" s="164">
        <f t="shared" si="0"/>
        <v>140738</v>
      </c>
      <c r="O60" s="164">
        <f t="shared" si="0"/>
        <v>1394273</v>
      </c>
      <c r="P60" s="165">
        <f t="shared" si="0"/>
        <v>13839663</v>
      </c>
    </row>
    <row r="65" spans="1:16" ht="14.1" customHeight="1" x14ac:dyDescent="0.2">
      <c r="A65" s="123" t="s">
        <v>352</v>
      </c>
      <c r="P65" s="126" t="s">
        <v>399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2019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43649</v>
      </c>
      <c r="C70" s="150" t="s">
        <v>332</v>
      </c>
      <c r="D70" s="117">
        <v>0</v>
      </c>
      <c r="E70" s="117">
        <v>4</v>
      </c>
      <c r="F70" s="117">
        <v>3</v>
      </c>
      <c r="G70" s="117">
        <v>2</v>
      </c>
      <c r="H70" s="117">
        <v>8</v>
      </c>
      <c r="I70" s="118">
        <v>8</v>
      </c>
      <c r="J70" s="119">
        <v>2202212.5</v>
      </c>
      <c r="K70" s="120">
        <v>2</v>
      </c>
      <c r="L70" s="120">
        <v>22</v>
      </c>
      <c r="M70" s="120">
        <v>161</v>
      </c>
      <c r="N70" s="120">
        <v>1640</v>
      </c>
      <c r="O70" s="120">
        <v>19272</v>
      </c>
      <c r="P70" s="121">
        <v>162696</v>
      </c>
    </row>
    <row r="71" spans="1:16" x14ac:dyDescent="0.15">
      <c r="A71" s="151"/>
      <c r="B71" s="76">
        <v>43652</v>
      </c>
      <c r="C71" s="152" t="s">
        <v>333</v>
      </c>
      <c r="D71" s="153">
        <v>1</v>
      </c>
      <c r="E71" s="153">
        <v>8</v>
      </c>
      <c r="F71" s="153">
        <v>1</v>
      </c>
      <c r="G71" s="153">
        <v>5</v>
      </c>
      <c r="H71" s="153">
        <v>5</v>
      </c>
      <c r="I71" s="154">
        <v>5</v>
      </c>
      <c r="J71" s="155">
        <v>4988527.5</v>
      </c>
      <c r="K71" s="156">
        <v>2</v>
      </c>
      <c r="L71" s="156">
        <v>66</v>
      </c>
      <c r="M71" s="156">
        <v>552</v>
      </c>
      <c r="N71" s="156">
        <v>5882</v>
      </c>
      <c r="O71" s="156">
        <v>43636</v>
      </c>
      <c r="P71" s="157">
        <v>410237</v>
      </c>
    </row>
    <row r="72" spans="1:16" x14ac:dyDescent="0.15">
      <c r="A72" s="149">
        <v>28</v>
      </c>
      <c r="B72" s="71">
        <v>43656</v>
      </c>
      <c r="C72" s="150" t="s">
        <v>332</v>
      </c>
      <c r="D72" s="117">
        <v>7</v>
      </c>
      <c r="E72" s="117">
        <v>1</v>
      </c>
      <c r="F72" s="117">
        <v>3</v>
      </c>
      <c r="G72" s="117">
        <v>7</v>
      </c>
      <c r="H72" s="117">
        <v>0</v>
      </c>
      <c r="I72" s="118">
        <v>8</v>
      </c>
      <c r="J72" s="119">
        <v>2126855</v>
      </c>
      <c r="K72" s="120">
        <v>4</v>
      </c>
      <c r="L72" s="120">
        <v>9</v>
      </c>
      <c r="M72" s="120">
        <v>131</v>
      </c>
      <c r="N72" s="120">
        <v>1312</v>
      </c>
      <c r="O72" s="120">
        <v>13483</v>
      </c>
      <c r="P72" s="121">
        <v>164470</v>
      </c>
    </row>
    <row r="73" spans="1:16" x14ac:dyDescent="0.15">
      <c r="A73" s="151"/>
      <c r="B73" s="76">
        <v>43659</v>
      </c>
      <c r="C73" s="152" t="s">
        <v>333</v>
      </c>
      <c r="D73" s="153">
        <v>2</v>
      </c>
      <c r="E73" s="153">
        <v>0</v>
      </c>
      <c r="F73" s="153">
        <v>1</v>
      </c>
      <c r="G73" s="153">
        <v>7</v>
      </c>
      <c r="H73" s="153">
        <v>0</v>
      </c>
      <c r="I73" s="154">
        <v>2</v>
      </c>
      <c r="J73" s="155">
        <v>4954490</v>
      </c>
      <c r="K73" s="156">
        <v>3</v>
      </c>
      <c r="L73" s="156">
        <v>31</v>
      </c>
      <c r="M73" s="156">
        <v>289</v>
      </c>
      <c r="N73" s="156">
        <v>2833</v>
      </c>
      <c r="O73" s="156">
        <v>28308</v>
      </c>
      <c r="P73" s="157">
        <v>325330</v>
      </c>
    </row>
    <row r="74" spans="1:16" x14ac:dyDescent="0.15">
      <c r="A74" s="149">
        <v>29</v>
      </c>
      <c r="B74" s="71">
        <v>43663</v>
      </c>
      <c r="C74" s="150" t="s">
        <v>332</v>
      </c>
      <c r="D74" s="117">
        <v>7</v>
      </c>
      <c r="E74" s="117">
        <v>9</v>
      </c>
      <c r="F74" s="117">
        <v>2</v>
      </c>
      <c r="G74" s="117">
        <v>5</v>
      </c>
      <c r="H74" s="117">
        <v>3</v>
      </c>
      <c r="I74" s="118">
        <v>5</v>
      </c>
      <c r="J74" s="119">
        <v>2161307.5</v>
      </c>
      <c r="K74" s="120">
        <v>1</v>
      </c>
      <c r="L74" s="120">
        <v>23</v>
      </c>
      <c r="M74" s="120">
        <v>200</v>
      </c>
      <c r="N74" s="120">
        <v>1878</v>
      </c>
      <c r="O74" s="120">
        <v>17965</v>
      </c>
      <c r="P74" s="121">
        <v>179251</v>
      </c>
    </row>
    <row r="75" spans="1:16" x14ac:dyDescent="0.15">
      <c r="A75" s="151"/>
      <c r="B75" s="76">
        <v>43666</v>
      </c>
      <c r="C75" s="152" t="s">
        <v>333</v>
      </c>
      <c r="D75" s="153">
        <v>0</v>
      </c>
      <c r="E75" s="153">
        <v>6</v>
      </c>
      <c r="F75" s="153">
        <v>3</v>
      </c>
      <c r="G75" s="153">
        <v>9</v>
      </c>
      <c r="H75" s="153">
        <v>5</v>
      </c>
      <c r="I75" s="154">
        <v>4</v>
      </c>
      <c r="J75" s="155">
        <v>4979123.75</v>
      </c>
      <c r="K75" s="156">
        <v>7</v>
      </c>
      <c r="L75" s="156">
        <v>43</v>
      </c>
      <c r="M75" s="156">
        <v>386</v>
      </c>
      <c r="N75" s="156">
        <v>3805</v>
      </c>
      <c r="O75" s="156">
        <v>34864</v>
      </c>
      <c r="P75" s="157">
        <v>337881</v>
      </c>
    </row>
    <row r="76" spans="1:16" x14ac:dyDescent="0.15">
      <c r="A76" s="149">
        <v>30</v>
      </c>
      <c r="B76" s="71">
        <v>43670</v>
      </c>
      <c r="C76" s="150" t="s">
        <v>332</v>
      </c>
      <c r="D76" s="117">
        <v>4</v>
      </c>
      <c r="E76" s="117">
        <v>5</v>
      </c>
      <c r="F76" s="117">
        <v>6</v>
      </c>
      <c r="G76" s="117">
        <v>4</v>
      </c>
      <c r="H76" s="117">
        <v>9</v>
      </c>
      <c r="I76" s="118">
        <v>0</v>
      </c>
      <c r="J76" s="119">
        <v>2187996.25</v>
      </c>
      <c r="K76" s="120">
        <v>1</v>
      </c>
      <c r="L76" s="120">
        <v>18</v>
      </c>
      <c r="M76" s="120">
        <v>103</v>
      </c>
      <c r="N76" s="120">
        <v>1079</v>
      </c>
      <c r="O76" s="120">
        <v>11336</v>
      </c>
      <c r="P76" s="121">
        <v>122748</v>
      </c>
    </row>
    <row r="77" spans="1:16" x14ac:dyDescent="0.15">
      <c r="A77" s="151"/>
      <c r="B77" s="76">
        <v>43673</v>
      </c>
      <c r="C77" s="152" t="s">
        <v>333</v>
      </c>
      <c r="D77" s="153">
        <v>1</v>
      </c>
      <c r="E77" s="153">
        <v>2</v>
      </c>
      <c r="F77" s="153">
        <v>9</v>
      </c>
      <c r="G77" s="153">
        <v>5</v>
      </c>
      <c r="H77" s="153">
        <v>8</v>
      </c>
      <c r="I77" s="154">
        <v>2</v>
      </c>
      <c r="J77" s="155">
        <v>5009132.5</v>
      </c>
      <c r="K77" s="156">
        <v>6</v>
      </c>
      <c r="L77" s="156">
        <v>29</v>
      </c>
      <c r="M77" s="156">
        <v>348</v>
      </c>
      <c r="N77" s="156">
        <v>3281</v>
      </c>
      <c r="O77" s="156">
        <v>32118</v>
      </c>
      <c r="P77" s="157">
        <v>329841</v>
      </c>
    </row>
    <row r="78" spans="1:16" x14ac:dyDescent="0.15">
      <c r="A78" s="149">
        <v>31</v>
      </c>
      <c r="B78" s="71">
        <v>43677</v>
      </c>
      <c r="C78" s="150" t="s">
        <v>332</v>
      </c>
      <c r="D78" s="117">
        <v>7</v>
      </c>
      <c r="E78" s="117">
        <v>6</v>
      </c>
      <c r="F78" s="117">
        <v>4</v>
      </c>
      <c r="G78" s="117">
        <v>9</v>
      </c>
      <c r="H78" s="117">
        <v>8</v>
      </c>
      <c r="I78" s="118">
        <v>8</v>
      </c>
      <c r="J78" s="119">
        <v>2297995</v>
      </c>
      <c r="K78" s="120">
        <v>3</v>
      </c>
      <c r="L78" s="120">
        <v>11</v>
      </c>
      <c r="M78" s="120">
        <v>202</v>
      </c>
      <c r="N78" s="120">
        <v>1969</v>
      </c>
      <c r="O78" s="120">
        <v>19992</v>
      </c>
      <c r="P78" s="121">
        <v>172933</v>
      </c>
    </row>
    <row r="79" spans="1:16" x14ac:dyDescent="0.15">
      <c r="A79" s="151"/>
      <c r="B79" s="76">
        <v>43680</v>
      </c>
      <c r="C79" s="152" t="s">
        <v>333</v>
      </c>
      <c r="D79" s="153">
        <v>5</v>
      </c>
      <c r="E79" s="153">
        <v>3</v>
      </c>
      <c r="F79" s="153">
        <v>3</v>
      </c>
      <c r="G79" s="153">
        <v>8</v>
      </c>
      <c r="H79" s="153">
        <v>7</v>
      </c>
      <c r="I79" s="154">
        <v>5</v>
      </c>
      <c r="J79" s="155">
        <v>5310530</v>
      </c>
      <c r="K79" s="156">
        <v>4</v>
      </c>
      <c r="L79" s="156">
        <v>34</v>
      </c>
      <c r="M79" s="156">
        <v>471</v>
      </c>
      <c r="N79" s="156">
        <v>4700</v>
      </c>
      <c r="O79" s="156">
        <v>45923</v>
      </c>
      <c r="P79" s="157">
        <v>436385</v>
      </c>
    </row>
    <row r="80" spans="1:16" x14ac:dyDescent="0.15">
      <c r="A80" s="149">
        <v>32</v>
      </c>
      <c r="B80" s="71">
        <v>43684</v>
      </c>
      <c r="C80" s="150" t="s">
        <v>332</v>
      </c>
      <c r="D80" s="117">
        <v>7</v>
      </c>
      <c r="E80" s="117">
        <v>1</v>
      </c>
      <c r="F80" s="117">
        <v>6</v>
      </c>
      <c r="G80" s="117">
        <v>5</v>
      </c>
      <c r="H80" s="117">
        <v>4</v>
      </c>
      <c r="I80" s="118">
        <v>8</v>
      </c>
      <c r="J80" s="119">
        <v>2423737.5</v>
      </c>
      <c r="K80" s="120">
        <v>1</v>
      </c>
      <c r="L80" s="120">
        <v>9</v>
      </c>
      <c r="M80" s="120">
        <v>214</v>
      </c>
      <c r="N80" s="120">
        <v>1884</v>
      </c>
      <c r="O80" s="120">
        <v>19003</v>
      </c>
      <c r="P80" s="121">
        <v>185651</v>
      </c>
    </row>
    <row r="81" spans="1:16" x14ac:dyDescent="0.15">
      <c r="A81" s="151"/>
      <c r="B81" s="76">
        <v>43687</v>
      </c>
      <c r="C81" s="152" t="s">
        <v>333</v>
      </c>
      <c r="D81" s="153">
        <v>7</v>
      </c>
      <c r="E81" s="153">
        <v>5</v>
      </c>
      <c r="F81" s="153">
        <v>9</v>
      </c>
      <c r="G81" s="153">
        <v>9</v>
      </c>
      <c r="H81" s="153">
        <v>3</v>
      </c>
      <c r="I81" s="154">
        <v>0</v>
      </c>
      <c r="J81" s="155">
        <v>5475410</v>
      </c>
      <c r="K81" s="156" t="s">
        <v>22</v>
      </c>
      <c r="L81" s="156">
        <v>35</v>
      </c>
      <c r="M81" s="156">
        <v>272</v>
      </c>
      <c r="N81" s="156">
        <v>2984</v>
      </c>
      <c r="O81" s="156">
        <v>29283</v>
      </c>
      <c r="P81" s="157">
        <v>299111</v>
      </c>
    </row>
    <row r="82" spans="1:16" x14ac:dyDescent="0.15">
      <c r="A82" s="149">
        <v>33</v>
      </c>
      <c r="B82" s="71">
        <v>43691</v>
      </c>
      <c r="C82" s="150" t="s">
        <v>332</v>
      </c>
      <c r="D82" s="117">
        <v>9</v>
      </c>
      <c r="E82" s="117">
        <v>1</v>
      </c>
      <c r="F82" s="117">
        <v>6</v>
      </c>
      <c r="G82" s="117">
        <v>9</v>
      </c>
      <c r="H82" s="117">
        <v>4</v>
      </c>
      <c r="I82" s="118">
        <v>6</v>
      </c>
      <c r="J82" s="119">
        <v>3006580</v>
      </c>
      <c r="K82" s="120">
        <v>1</v>
      </c>
      <c r="L82" s="120">
        <v>30</v>
      </c>
      <c r="M82" s="120">
        <v>253</v>
      </c>
      <c r="N82" s="120">
        <v>2337</v>
      </c>
      <c r="O82" s="120">
        <v>23171</v>
      </c>
      <c r="P82" s="121">
        <v>228125</v>
      </c>
    </row>
    <row r="83" spans="1:16" x14ac:dyDescent="0.15">
      <c r="A83" s="151"/>
      <c r="B83" s="76">
        <v>43694</v>
      </c>
      <c r="C83" s="152" t="s">
        <v>333</v>
      </c>
      <c r="D83" s="153">
        <v>7</v>
      </c>
      <c r="E83" s="153">
        <v>3</v>
      </c>
      <c r="F83" s="153">
        <v>6</v>
      </c>
      <c r="G83" s="153">
        <v>8</v>
      </c>
      <c r="H83" s="153">
        <v>8</v>
      </c>
      <c r="I83" s="154">
        <v>0</v>
      </c>
      <c r="J83" s="155">
        <v>5262786.25</v>
      </c>
      <c r="K83" s="156">
        <v>5</v>
      </c>
      <c r="L83" s="156">
        <v>21</v>
      </c>
      <c r="M83" s="156">
        <v>295</v>
      </c>
      <c r="N83" s="156">
        <v>2811</v>
      </c>
      <c r="O83" s="156">
        <v>28452</v>
      </c>
      <c r="P83" s="157">
        <v>287965</v>
      </c>
    </row>
    <row r="84" spans="1:16" x14ac:dyDescent="0.15">
      <c r="A84" s="149">
        <v>34</v>
      </c>
      <c r="B84" s="71">
        <v>43698</v>
      </c>
      <c r="C84" s="150" t="s">
        <v>332</v>
      </c>
      <c r="D84" s="117">
        <v>9</v>
      </c>
      <c r="E84" s="117">
        <v>8</v>
      </c>
      <c r="F84" s="117">
        <v>0</v>
      </c>
      <c r="G84" s="117">
        <v>8</v>
      </c>
      <c r="H84" s="117">
        <v>2</v>
      </c>
      <c r="I84" s="118">
        <v>6</v>
      </c>
      <c r="J84" s="119">
        <v>2154146.25</v>
      </c>
      <c r="K84" s="120">
        <v>1</v>
      </c>
      <c r="L84" s="120">
        <v>13</v>
      </c>
      <c r="M84" s="120">
        <v>175</v>
      </c>
      <c r="N84" s="120">
        <v>1788</v>
      </c>
      <c r="O84" s="120">
        <v>16726</v>
      </c>
      <c r="P84" s="121">
        <v>164399</v>
      </c>
    </row>
    <row r="85" spans="1:16" x14ac:dyDescent="0.15">
      <c r="A85" s="151"/>
      <c r="B85" s="76">
        <v>43701</v>
      </c>
      <c r="C85" s="152" t="s">
        <v>333</v>
      </c>
      <c r="D85" s="153">
        <v>8</v>
      </c>
      <c r="E85" s="153">
        <v>7</v>
      </c>
      <c r="F85" s="153">
        <v>3</v>
      </c>
      <c r="G85" s="153">
        <v>8</v>
      </c>
      <c r="H85" s="153">
        <v>0</v>
      </c>
      <c r="I85" s="154">
        <v>9</v>
      </c>
      <c r="J85" s="155">
        <v>5312990</v>
      </c>
      <c r="K85" s="156">
        <v>7</v>
      </c>
      <c r="L85" s="156">
        <v>42</v>
      </c>
      <c r="M85" s="156">
        <v>298</v>
      </c>
      <c r="N85" s="156">
        <v>3452</v>
      </c>
      <c r="O85" s="156">
        <v>33390</v>
      </c>
      <c r="P85" s="157">
        <v>387219</v>
      </c>
    </row>
    <row r="86" spans="1:16" x14ac:dyDescent="0.15">
      <c r="A86" s="149">
        <v>35</v>
      </c>
      <c r="B86" s="71">
        <v>43705</v>
      </c>
      <c r="C86" s="150" t="s">
        <v>332</v>
      </c>
      <c r="D86" s="117">
        <v>1</v>
      </c>
      <c r="E86" s="117">
        <v>0</v>
      </c>
      <c r="F86" s="117">
        <v>5</v>
      </c>
      <c r="G86" s="117">
        <v>1</v>
      </c>
      <c r="H86" s="117">
        <v>0</v>
      </c>
      <c r="I86" s="118">
        <v>4</v>
      </c>
      <c r="J86" s="119">
        <v>2161727.5</v>
      </c>
      <c r="K86" s="120" t="s">
        <v>22</v>
      </c>
      <c r="L86" s="120">
        <v>8</v>
      </c>
      <c r="M86" s="120">
        <v>144</v>
      </c>
      <c r="N86" s="120">
        <v>1384</v>
      </c>
      <c r="O86" s="120">
        <v>13727</v>
      </c>
      <c r="P86" s="121">
        <v>151742</v>
      </c>
    </row>
    <row r="87" spans="1:16" x14ac:dyDescent="0.15">
      <c r="A87" s="151"/>
      <c r="B87" s="76">
        <v>43708</v>
      </c>
      <c r="C87" s="152" t="s">
        <v>333</v>
      </c>
      <c r="D87" s="153">
        <v>0</v>
      </c>
      <c r="E87" s="153">
        <v>1</v>
      </c>
      <c r="F87" s="153">
        <v>5</v>
      </c>
      <c r="G87" s="153">
        <v>6</v>
      </c>
      <c r="H87" s="153">
        <v>7</v>
      </c>
      <c r="I87" s="154">
        <v>4</v>
      </c>
      <c r="J87" s="155">
        <v>4900792.5</v>
      </c>
      <c r="K87" s="156">
        <v>6</v>
      </c>
      <c r="L87" s="156">
        <v>38</v>
      </c>
      <c r="M87" s="156">
        <v>303</v>
      </c>
      <c r="N87" s="156">
        <v>3376</v>
      </c>
      <c r="O87" s="156">
        <v>33021</v>
      </c>
      <c r="P87" s="157">
        <v>336337</v>
      </c>
    </row>
    <row r="88" spans="1:16" x14ac:dyDescent="0.15">
      <c r="A88" s="149">
        <v>36</v>
      </c>
      <c r="B88" s="71">
        <v>43712</v>
      </c>
      <c r="C88" s="150" t="s">
        <v>332</v>
      </c>
      <c r="D88" s="117">
        <v>3</v>
      </c>
      <c r="E88" s="117">
        <v>9</v>
      </c>
      <c r="F88" s="117">
        <v>8</v>
      </c>
      <c r="G88" s="117">
        <v>3</v>
      </c>
      <c r="H88" s="117">
        <v>4</v>
      </c>
      <c r="I88" s="118">
        <v>2</v>
      </c>
      <c r="J88" s="119">
        <v>2127638.75</v>
      </c>
      <c r="K88" s="120">
        <v>2</v>
      </c>
      <c r="L88" s="120">
        <v>21</v>
      </c>
      <c r="M88" s="120">
        <v>136</v>
      </c>
      <c r="N88" s="120">
        <v>1385</v>
      </c>
      <c r="O88" s="120">
        <v>13707</v>
      </c>
      <c r="P88" s="121">
        <v>135879</v>
      </c>
    </row>
    <row r="89" spans="1:16" x14ac:dyDescent="0.15">
      <c r="A89" s="151"/>
      <c r="B89" s="76">
        <v>43715</v>
      </c>
      <c r="C89" s="152" t="s">
        <v>333</v>
      </c>
      <c r="D89" s="153">
        <v>1</v>
      </c>
      <c r="E89" s="153">
        <v>5</v>
      </c>
      <c r="F89" s="153">
        <v>3</v>
      </c>
      <c r="G89" s="153">
        <v>8</v>
      </c>
      <c r="H89" s="153">
        <v>1</v>
      </c>
      <c r="I89" s="154">
        <v>4</v>
      </c>
      <c r="J89" s="155">
        <v>4983381.25</v>
      </c>
      <c r="K89" s="156">
        <v>4</v>
      </c>
      <c r="L89" s="156">
        <v>38</v>
      </c>
      <c r="M89" s="156">
        <v>343</v>
      </c>
      <c r="N89" s="156">
        <v>3355</v>
      </c>
      <c r="O89" s="156">
        <v>33682</v>
      </c>
      <c r="P89" s="157">
        <v>341779</v>
      </c>
    </row>
    <row r="90" spans="1:16" x14ac:dyDescent="0.15">
      <c r="A90" s="149">
        <v>37</v>
      </c>
      <c r="B90" s="71">
        <v>43719</v>
      </c>
      <c r="C90" s="150" t="s">
        <v>332</v>
      </c>
      <c r="D90" s="117">
        <v>2</v>
      </c>
      <c r="E90" s="117">
        <v>7</v>
      </c>
      <c r="F90" s="117">
        <v>9</v>
      </c>
      <c r="G90" s="117">
        <v>6</v>
      </c>
      <c r="H90" s="117">
        <v>9</v>
      </c>
      <c r="I90" s="118">
        <v>4</v>
      </c>
      <c r="J90" s="119">
        <v>2056998.75</v>
      </c>
      <c r="K90" s="120">
        <v>1</v>
      </c>
      <c r="L90" s="120">
        <v>16</v>
      </c>
      <c r="M90" s="120">
        <v>123</v>
      </c>
      <c r="N90" s="120">
        <v>1338</v>
      </c>
      <c r="O90" s="120">
        <v>13119</v>
      </c>
      <c r="P90" s="121">
        <v>144550</v>
      </c>
    </row>
    <row r="91" spans="1:16" x14ac:dyDescent="0.15">
      <c r="A91" s="151"/>
      <c r="B91" s="76">
        <v>43722</v>
      </c>
      <c r="C91" s="152" t="s">
        <v>333</v>
      </c>
      <c r="D91" s="153">
        <v>4</v>
      </c>
      <c r="E91" s="153">
        <v>3</v>
      </c>
      <c r="F91" s="153">
        <v>4</v>
      </c>
      <c r="G91" s="153">
        <v>9</v>
      </c>
      <c r="H91" s="153">
        <v>8</v>
      </c>
      <c r="I91" s="154">
        <v>4</v>
      </c>
      <c r="J91" s="155">
        <v>5030767.5</v>
      </c>
      <c r="K91" s="156">
        <v>2</v>
      </c>
      <c r="L91" s="156">
        <v>29</v>
      </c>
      <c r="M91" s="156">
        <v>338</v>
      </c>
      <c r="N91" s="156">
        <v>3587</v>
      </c>
      <c r="O91" s="156">
        <v>35250</v>
      </c>
      <c r="P91" s="157">
        <v>348875</v>
      </c>
    </row>
    <row r="92" spans="1:16" x14ac:dyDescent="0.15">
      <c r="A92" s="149">
        <v>38</v>
      </c>
      <c r="B92" s="71">
        <v>43726</v>
      </c>
      <c r="C92" s="150" t="s">
        <v>332</v>
      </c>
      <c r="D92" s="117">
        <v>6</v>
      </c>
      <c r="E92" s="117">
        <v>4</v>
      </c>
      <c r="F92" s="117">
        <v>1</v>
      </c>
      <c r="G92" s="117">
        <v>1</v>
      </c>
      <c r="H92" s="117">
        <v>0</v>
      </c>
      <c r="I92" s="118">
        <v>5</v>
      </c>
      <c r="J92" s="119">
        <v>2120378.75</v>
      </c>
      <c r="K92" s="120">
        <v>2</v>
      </c>
      <c r="L92" s="120">
        <v>15</v>
      </c>
      <c r="M92" s="120">
        <v>164</v>
      </c>
      <c r="N92" s="120">
        <v>1481</v>
      </c>
      <c r="O92" s="120">
        <v>14156</v>
      </c>
      <c r="P92" s="121">
        <v>178331</v>
      </c>
    </row>
    <row r="93" spans="1:16" x14ac:dyDescent="0.15">
      <c r="A93" s="151"/>
      <c r="B93" s="76">
        <v>43729</v>
      </c>
      <c r="C93" s="152" t="s">
        <v>333</v>
      </c>
      <c r="D93" s="153">
        <v>0</v>
      </c>
      <c r="E93" s="153">
        <v>7</v>
      </c>
      <c r="F93" s="153">
        <v>6</v>
      </c>
      <c r="G93" s="153">
        <v>6</v>
      </c>
      <c r="H93" s="153">
        <v>5</v>
      </c>
      <c r="I93" s="154">
        <v>6</v>
      </c>
      <c r="J93" s="155">
        <v>4886037.5</v>
      </c>
      <c r="K93" s="156">
        <v>8</v>
      </c>
      <c r="L93" s="156">
        <v>41</v>
      </c>
      <c r="M93" s="156">
        <v>336</v>
      </c>
      <c r="N93" s="156">
        <v>4031</v>
      </c>
      <c r="O93" s="156">
        <v>39559</v>
      </c>
      <c r="P93" s="157">
        <v>359897</v>
      </c>
    </row>
    <row r="94" spans="1:16" x14ac:dyDescent="0.15">
      <c r="A94" s="149">
        <v>39</v>
      </c>
      <c r="B94" s="71">
        <v>43733</v>
      </c>
      <c r="C94" s="150" t="s">
        <v>332</v>
      </c>
      <c r="D94" s="117">
        <v>8</v>
      </c>
      <c r="E94" s="117">
        <v>9</v>
      </c>
      <c r="F94" s="117">
        <v>5</v>
      </c>
      <c r="G94" s="117">
        <v>7</v>
      </c>
      <c r="H94" s="117">
        <v>3</v>
      </c>
      <c r="I94" s="118">
        <v>0</v>
      </c>
      <c r="J94" s="119">
        <v>2078172.5</v>
      </c>
      <c r="K94" s="120">
        <v>1</v>
      </c>
      <c r="L94" s="120">
        <v>12</v>
      </c>
      <c r="M94" s="120">
        <v>124</v>
      </c>
      <c r="N94" s="120">
        <v>1095</v>
      </c>
      <c r="O94" s="120">
        <v>10977</v>
      </c>
      <c r="P94" s="121">
        <v>113941</v>
      </c>
    </row>
    <row r="95" spans="1:16" x14ac:dyDescent="0.15">
      <c r="A95" s="151"/>
      <c r="B95" s="76">
        <v>43736</v>
      </c>
      <c r="C95" s="152" t="s">
        <v>333</v>
      </c>
      <c r="D95" s="153">
        <v>6</v>
      </c>
      <c r="E95" s="153">
        <v>3</v>
      </c>
      <c r="F95" s="153">
        <v>0</v>
      </c>
      <c r="G95" s="153">
        <v>8</v>
      </c>
      <c r="H95" s="153">
        <v>2</v>
      </c>
      <c r="I95" s="154">
        <v>7</v>
      </c>
      <c r="J95" s="155">
        <v>4940505</v>
      </c>
      <c r="K95" s="156">
        <v>5</v>
      </c>
      <c r="L95" s="156">
        <v>47</v>
      </c>
      <c r="M95" s="156">
        <v>445</v>
      </c>
      <c r="N95" s="156">
        <v>4340</v>
      </c>
      <c r="O95" s="156">
        <v>43137</v>
      </c>
      <c r="P95" s="157">
        <v>430312</v>
      </c>
    </row>
    <row r="96" spans="1:16" x14ac:dyDescent="0.15">
      <c r="A96" s="149">
        <v>40</v>
      </c>
      <c r="B96" s="71">
        <v>43740</v>
      </c>
      <c r="C96" s="150" t="s">
        <v>332</v>
      </c>
      <c r="D96" s="117">
        <v>4</v>
      </c>
      <c r="E96" s="117">
        <v>2</v>
      </c>
      <c r="F96" s="117">
        <v>2</v>
      </c>
      <c r="G96" s="117">
        <v>5</v>
      </c>
      <c r="H96" s="117">
        <v>8</v>
      </c>
      <c r="I96" s="118">
        <v>5</v>
      </c>
      <c r="J96" s="119">
        <v>2198651.25</v>
      </c>
      <c r="K96" s="120" t="s">
        <v>22</v>
      </c>
      <c r="L96" s="120">
        <v>22</v>
      </c>
      <c r="M96" s="120">
        <v>199</v>
      </c>
      <c r="N96" s="120">
        <v>1792</v>
      </c>
      <c r="O96" s="120">
        <v>17659</v>
      </c>
      <c r="P96" s="121">
        <v>182642</v>
      </c>
    </row>
    <row r="97" spans="1:16" x14ac:dyDescent="0.15">
      <c r="A97" s="151"/>
      <c r="B97" s="76">
        <v>43743</v>
      </c>
      <c r="C97" s="152" t="s">
        <v>333</v>
      </c>
      <c r="D97" s="153">
        <v>5</v>
      </c>
      <c r="E97" s="153">
        <v>9</v>
      </c>
      <c r="F97" s="153">
        <v>0</v>
      </c>
      <c r="G97" s="153">
        <v>3</v>
      </c>
      <c r="H97" s="153">
        <v>0</v>
      </c>
      <c r="I97" s="154">
        <v>9</v>
      </c>
      <c r="J97" s="155">
        <v>4959011.25</v>
      </c>
      <c r="K97" s="156">
        <v>4</v>
      </c>
      <c r="L97" s="156">
        <v>22</v>
      </c>
      <c r="M97" s="156">
        <v>293</v>
      </c>
      <c r="N97" s="156">
        <v>3135</v>
      </c>
      <c r="O97" s="156">
        <v>31343</v>
      </c>
      <c r="P97" s="157">
        <v>363235</v>
      </c>
    </row>
    <row r="98" spans="1:16" x14ac:dyDescent="0.15">
      <c r="A98" s="149">
        <v>41</v>
      </c>
      <c r="B98" s="71">
        <v>43747</v>
      </c>
      <c r="C98" s="150" t="s">
        <v>332</v>
      </c>
      <c r="D98" s="117">
        <v>3</v>
      </c>
      <c r="E98" s="117">
        <v>0</v>
      </c>
      <c r="F98" s="117">
        <v>0</v>
      </c>
      <c r="G98" s="117">
        <v>2</v>
      </c>
      <c r="H98" s="117">
        <v>9</v>
      </c>
      <c r="I98" s="118">
        <v>6</v>
      </c>
      <c r="J98" s="119">
        <v>2253820</v>
      </c>
      <c r="K98" s="120">
        <v>1</v>
      </c>
      <c r="L98" s="120">
        <v>12</v>
      </c>
      <c r="M98" s="120">
        <v>170</v>
      </c>
      <c r="N98" s="120">
        <v>1672</v>
      </c>
      <c r="O98" s="120">
        <v>16271</v>
      </c>
      <c r="P98" s="121">
        <v>175147</v>
      </c>
    </row>
    <row r="99" spans="1:16" x14ac:dyDescent="0.15">
      <c r="A99" s="151"/>
      <c r="B99" s="76">
        <v>43750</v>
      </c>
      <c r="C99" s="152" t="s">
        <v>333</v>
      </c>
      <c r="D99" s="153">
        <v>2</v>
      </c>
      <c r="E99" s="153">
        <v>1</v>
      </c>
      <c r="F99" s="153">
        <v>5</v>
      </c>
      <c r="G99" s="153">
        <v>4</v>
      </c>
      <c r="H99" s="153">
        <v>4</v>
      </c>
      <c r="I99" s="154">
        <v>8</v>
      </c>
      <c r="J99" s="155">
        <v>5098213.75</v>
      </c>
      <c r="K99" s="156">
        <v>3</v>
      </c>
      <c r="L99" s="156">
        <v>50</v>
      </c>
      <c r="M99" s="156">
        <v>391</v>
      </c>
      <c r="N99" s="156">
        <v>3902</v>
      </c>
      <c r="O99" s="156">
        <v>41961</v>
      </c>
      <c r="P99" s="157">
        <v>398118</v>
      </c>
    </row>
    <row r="100" spans="1:16" x14ac:dyDescent="0.15">
      <c r="A100" s="149">
        <v>42</v>
      </c>
      <c r="B100" s="71">
        <v>43754</v>
      </c>
      <c r="C100" s="150" t="s">
        <v>332</v>
      </c>
      <c r="D100" s="117">
        <v>7</v>
      </c>
      <c r="E100" s="117">
        <v>4</v>
      </c>
      <c r="F100" s="117">
        <v>2</v>
      </c>
      <c r="G100" s="117">
        <v>7</v>
      </c>
      <c r="H100" s="117">
        <v>0</v>
      </c>
      <c r="I100" s="118">
        <v>2</v>
      </c>
      <c r="J100" s="119">
        <v>2098026.25</v>
      </c>
      <c r="K100" s="120">
        <v>1</v>
      </c>
      <c r="L100" s="120">
        <v>20</v>
      </c>
      <c r="M100" s="120">
        <v>135</v>
      </c>
      <c r="N100" s="120">
        <v>1259</v>
      </c>
      <c r="O100" s="120">
        <v>11642</v>
      </c>
      <c r="P100" s="121">
        <v>135991</v>
      </c>
    </row>
    <row r="101" spans="1:16" x14ac:dyDescent="0.15">
      <c r="A101" s="151"/>
      <c r="B101" s="76">
        <v>43757</v>
      </c>
      <c r="C101" s="152" t="s">
        <v>333</v>
      </c>
      <c r="D101" s="153">
        <v>0</v>
      </c>
      <c r="E101" s="153">
        <v>2</v>
      </c>
      <c r="F101" s="153">
        <v>1</v>
      </c>
      <c r="G101" s="153">
        <v>3</v>
      </c>
      <c r="H101" s="153">
        <v>6</v>
      </c>
      <c r="I101" s="154">
        <v>0</v>
      </c>
      <c r="J101" s="155">
        <v>4997607.5</v>
      </c>
      <c r="K101" s="156">
        <v>4</v>
      </c>
      <c r="L101" s="156">
        <v>23</v>
      </c>
      <c r="M101" s="156">
        <v>292</v>
      </c>
      <c r="N101" s="156">
        <v>2715</v>
      </c>
      <c r="O101" s="156">
        <v>27510</v>
      </c>
      <c r="P101" s="157">
        <v>265369</v>
      </c>
    </row>
    <row r="102" spans="1:16" x14ac:dyDescent="0.15">
      <c r="A102" s="149">
        <v>43</v>
      </c>
      <c r="B102" s="71">
        <v>43761</v>
      </c>
      <c r="C102" s="150" t="s">
        <v>332</v>
      </c>
      <c r="D102" s="117">
        <v>3</v>
      </c>
      <c r="E102" s="117">
        <v>0</v>
      </c>
      <c r="F102" s="117">
        <v>7</v>
      </c>
      <c r="G102" s="117">
        <v>4</v>
      </c>
      <c r="H102" s="117">
        <v>0</v>
      </c>
      <c r="I102" s="118">
        <v>2</v>
      </c>
      <c r="J102" s="119">
        <v>2136370</v>
      </c>
      <c r="K102" s="120">
        <v>2</v>
      </c>
      <c r="L102" s="120">
        <v>17</v>
      </c>
      <c r="M102" s="120">
        <v>114</v>
      </c>
      <c r="N102" s="120">
        <v>1236</v>
      </c>
      <c r="O102" s="120">
        <v>12122</v>
      </c>
      <c r="P102" s="121">
        <v>138774</v>
      </c>
    </row>
    <row r="103" spans="1:16" x14ac:dyDescent="0.15">
      <c r="A103" s="151"/>
      <c r="B103" s="116">
        <v>43764</v>
      </c>
      <c r="C103" s="152" t="s">
        <v>333</v>
      </c>
      <c r="D103" s="153">
        <v>2</v>
      </c>
      <c r="E103" s="153">
        <v>2</v>
      </c>
      <c r="F103" s="153">
        <v>1</v>
      </c>
      <c r="G103" s="153">
        <v>7</v>
      </c>
      <c r="H103" s="153">
        <v>7</v>
      </c>
      <c r="I103" s="154">
        <v>3</v>
      </c>
      <c r="J103" s="155">
        <v>4999861.25</v>
      </c>
      <c r="K103" s="156">
        <v>6</v>
      </c>
      <c r="L103" s="156">
        <v>36</v>
      </c>
      <c r="M103" s="156">
        <v>362</v>
      </c>
      <c r="N103" s="156">
        <v>3699</v>
      </c>
      <c r="O103" s="156">
        <v>38185</v>
      </c>
      <c r="P103" s="157">
        <v>371986</v>
      </c>
    </row>
    <row r="104" spans="1:16" x14ac:dyDescent="0.15">
      <c r="A104" s="149">
        <v>44</v>
      </c>
      <c r="B104" s="71">
        <v>43768</v>
      </c>
      <c r="C104" s="150" t="s">
        <v>332</v>
      </c>
      <c r="D104" s="117">
        <v>9</v>
      </c>
      <c r="E104" s="117">
        <v>1</v>
      </c>
      <c r="F104" s="117">
        <v>0</v>
      </c>
      <c r="G104" s="117">
        <v>3</v>
      </c>
      <c r="H104" s="117">
        <v>3</v>
      </c>
      <c r="I104" s="118">
        <v>2</v>
      </c>
      <c r="J104" s="119">
        <v>2136741.25</v>
      </c>
      <c r="K104" s="120" t="s">
        <v>22</v>
      </c>
      <c r="L104" s="120">
        <v>16</v>
      </c>
      <c r="M104" s="120">
        <v>124</v>
      </c>
      <c r="N104" s="120">
        <v>1292</v>
      </c>
      <c r="O104" s="120">
        <v>13899</v>
      </c>
      <c r="P104" s="121">
        <v>137995</v>
      </c>
    </row>
    <row r="105" spans="1:16" x14ac:dyDescent="0.15">
      <c r="A105" s="151"/>
      <c r="B105" s="76">
        <v>43771</v>
      </c>
      <c r="C105" s="152" t="s">
        <v>333</v>
      </c>
      <c r="D105" s="153">
        <v>9</v>
      </c>
      <c r="E105" s="153">
        <v>8</v>
      </c>
      <c r="F105" s="153">
        <v>1</v>
      </c>
      <c r="G105" s="153">
        <v>8</v>
      </c>
      <c r="H105" s="153">
        <v>2</v>
      </c>
      <c r="I105" s="154">
        <v>4</v>
      </c>
      <c r="J105" s="155">
        <v>5156610</v>
      </c>
      <c r="K105" s="156">
        <v>8</v>
      </c>
      <c r="L105" s="156">
        <v>32</v>
      </c>
      <c r="M105" s="156">
        <v>370</v>
      </c>
      <c r="N105" s="156">
        <v>3832</v>
      </c>
      <c r="O105" s="156">
        <v>36517</v>
      </c>
      <c r="P105" s="157">
        <v>355472</v>
      </c>
    </row>
    <row r="106" spans="1:16" x14ac:dyDescent="0.15">
      <c r="A106" s="149">
        <v>45</v>
      </c>
      <c r="B106" s="71">
        <v>43775</v>
      </c>
      <c r="C106" s="150" t="s">
        <v>332</v>
      </c>
      <c r="D106" s="117">
        <v>0</v>
      </c>
      <c r="E106" s="117">
        <v>7</v>
      </c>
      <c r="F106" s="117">
        <v>0</v>
      </c>
      <c r="G106" s="117">
        <v>3</v>
      </c>
      <c r="H106" s="117">
        <v>5</v>
      </c>
      <c r="I106" s="118">
        <v>9</v>
      </c>
      <c r="J106" s="119">
        <v>2213807.5</v>
      </c>
      <c r="K106" s="120">
        <v>3</v>
      </c>
      <c r="L106" s="120">
        <v>15</v>
      </c>
      <c r="M106" s="120">
        <v>129</v>
      </c>
      <c r="N106" s="120">
        <v>1559</v>
      </c>
      <c r="O106" s="120">
        <v>16239</v>
      </c>
      <c r="P106" s="121">
        <v>150337</v>
      </c>
    </row>
    <row r="107" spans="1:16" x14ac:dyDescent="0.15">
      <c r="A107" s="151"/>
      <c r="B107" s="76">
        <v>43778</v>
      </c>
      <c r="C107" s="152" t="s">
        <v>333</v>
      </c>
      <c r="D107" s="153">
        <v>6</v>
      </c>
      <c r="E107" s="153">
        <v>3</v>
      </c>
      <c r="F107" s="153">
        <v>4</v>
      </c>
      <c r="G107" s="153">
        <v>7</v>
      </c>
      <c r="H107" s="153">
        <v>2</v>
      </c>
      <c r="I107" s="154">
        <v>8</v>
      </c>
      <c r="J107" s="155">
        <v>5447146.25</v>
      </c>
      <c r="K107" s="156">
        <v>4</v>
      </c>
      <c r="L107" s="156">
        <v>53</v>
      </c>
      <c r="M107" s="156">
        <v>454</v>
      </c>
      <c r="N107" s="156">
        <v>4312</v>
      </c>
      <c r="O107" s="156">
        <v>41952</v>
      </c>
      <c r="P107" s="157">
        <v>429555</v>
      </c>
    </row>
    <row r="108" spans="1:16" x14ac:dyDescent="0.15">
      <c r="A108" s="149">
        <v>46</v>
      </c>
      <c r="B108" s="71">
        <v>43782</v>
      </c>
      <c r="C108" s="150" t="s">
        <v>332</v>
      </c>
      <c r="D108" s="117">
        <v>6</v>
      </c>
      <c r="E108" s="117">
        <v>3</v>
      </c>
      <c r="F108" s="117">
        <v>1</v>
      </c>
      <c r="G108" s="117">
        <v>2</v>
      </c>
      <c r="H108" s="117">
        <v>9</v>
      </c>
      <c r="I108" s="118">
        <v>1</v>
      </c>
      <c r="J108" s="119">
        <v>2294235</v>
      </c>
      <c r="K108" s="120">
        <v>1</v>
      </c>
      <c r="L108" s="120">
        <v>13</v>
      </c>
      <c r="M108" s="120">
        <v>125</v>
      </c>
      <c r="N108" s="120">
        <v>1310</v>
      </c>
      <c r="O108" s="120">
        <v>13055</v>
      </c>
      <c r="P108" s="121">
        <v>139203</v>
      </c>
    </row>
    <row r="109" spans="1:16" x14ac:dyDescent="0.15">
      <c r="A109" s="151"/>
      <c r="B109" s="76">
        <v>43785</v>
      </c>
      <c r="C109" s="152" t="s">
        <v>333</v>
      </c>
      <c r="D109" s="153">
        <v>5</v>
      </c>
      <c r="E109" s="153">
        <v>5</v>
      </c>
      <c r="F109" s="153">
        <v>0</v>
      </c>
      <c r="G109" s="153">
        <v>9</v>
      </c>
      <c r="H109" s="153">
        <v>0</v>
      </c>
      <c r="I109" s="154">
        <v>3</v>
      </c>
      <c r="J109" s="155">
        <v>5618141.25</v>
      </c>
      <c r="K109" s="156">
        <v>1</v>
      </c>
      <c r="L109" s="156">
        <v>31</v>
      </c>
      <c r="M109" s="156">
        <v>376</v>
      </c>
      <c r="N109" s="156">
        <v>3706</v>
      </c>
      <c r="O109" s="156">
        <v>35037</v>
      </c>
      <c r="P109" s="157">
        <v>425873</v>
      </c>
    </row>
    <row r="110" spans="1:16" x14ac:dyDescent="0.15">
      <c r="A110" s="149">
        <v>47</v>
      </c>
      <c r="B110" s="71">
        <v>43789</v>
      </c>
      <c r="C110" s="150" t="s">
        <v>332</v>
      </c>
      <c r="D110" s="117">
        <v>0</v>
      </c>
      <c r="E110" s="117">
        <v>3</v>
      </c>
      <c r="F110" s="117">
        <v>6</v>
      </c>
      <c r="G110" s="117">
        <v>7</v>
      </c>
      <c r="H110" s="117">
        <v>1</v>
      </c>
      <c r="I110" s="118">
        <v>8</v>
      </c>
      <c r="J110" s="119">
        <v>2132713.75</v>
      </c>
      <c r="K110" s="120" t="s">
        <v>22</v>
      </c>
      <c r="L110" s="120">
        <v>18</v>
      </c>
      <c r="M110" s="120">
        <v>152</v>
      </c>
      <c r="N110" s="120">
        <v>1597</v>
      </c>
      <c r="O110" s="120">
        <v>16176</v>
      </c>
      <c r="P110" s="121">
        <v>165420</v>
      </c>
    </row>
    <row r="111" spans="1:16" x14ac:dyDescent="0.15">
      <c r="A111" s="151"/>
      <c r="B111" s="76">
        <v>43792</v>
      </c>
      <c r="C111" s="152" t="s">
        <v>333</v>
      </c>
      <c r="D111" s="153">
        <v>5</v>
      </c>
      <c r="E111" s="153">
        <v>3</v>
      </c>
      <c r="F111" s="153">
        <v>9</v>
      </c>
      <c r="G111" s="153">
        <v>2</v>
      </c>
      <c r="H111" s="153">
        <v>7</v>
      </c>
      <c r="I111" s="154">
        <v>6</v>
      </c>
      <c r="J111" s="155">
        <v>5344543.75</v>
      </c>
      <c r="K111" s="156">
        <v>6</v>
      </c>
      <c r="L111" s="156">
        <v>47</v>
      </c>
      <c r="M111" s="156">
        <v>369</v>
      </c>
      <c r="N111" s="156">
        <v>4083</v>
      </c>
      <c r="O111" s="156">
        <v>39960</v>
      </c>
      <c r="P111" s="157">
        <v>402522</v>
      </c>
    </row>
    <row r="112" spans="1:16" x14ac:dyDescent="0.15">
      <c r="A112" s="149">
        <v>48</v>
      </c>
      <c r="B112" s="71">
        <v>43796</v>
      </c>
      <c r="C112" s="150" t="s">
        <v>332</v>
      </c>
      <c r="D112" s="117">
        <v>1</v>
      </c>
      <c r="E112" s="117">
        <v>0</v>
      </c>
      <c r="F112" s="117">
        <v>9</v>
      </c>
      <c r="G112" s="117">
        <v>2</v>
      </c>
      <c r="H112" s="117">
        <v>8</v>
      </c>
      <c r="I112" s="118">
        <v>2</v>
      </c>
      <c r="J112" s="119">
        <v>2130040</v>
      </c>
      <c r="K112" s="120">
        <v>3</v>
      </c>
      <c r="L112" s="120">
        <v>10</v>
      </c>
      <c r="M112" s="120">
        <v>147</v>
      </c>
      <c r="N112" s="120">
        <v>1359</v>
      </c>
      <c r="O112" s="120">
        <v>13315</v>
      </c>
      <c r="P112" s="121">
        <v>137834</v>
      </c>
    </row>
    <row r="113" spans="1:16" x14ac:dyDescent="0.15">
      <c r="A113" s="151"/>
      <c r="B113" s="76">
        <v>43799</v>
      </c>
      <c r="C113" s="152" t="s">
        <v>333</v>
      </c>
      <c r="D113" s="153">
        <v>9</v>
      </c>
      <c r="E113" s="153">
        <v>8</v>
      </c>
      <c r="F113" s="153">
        <v>8</v>
      </c>
      <c r="G113" s="153">
        <v>4</v>
      </c>
      <c r="H113" s="153">
        <v>6</v>
      </c>
      <c r="I113" s="154">
        <v>8</v>
      </c>
      <c r="J113" s="155">
        <v>5122066.25</v>
      </c>
      <c r="K113" s="156">
        <v>3</v>
      </c>
      <c r="L113" s="156">
        <v>54</v>
      </c>
      <c r="M113" s="156">
        <v>445</v>
      </c>
      <c r="N113" s="156">
        <v>4516</v>
      </c>
      <c r="O113" s="156">
        <v>43702</v>
      </c>
      <c r="P113" s="157">
        <v>404705</v>
      </c>
    </row>
    <row r="114" spans="1:16" x14ac:dyDescent="0.15">
      <c r="A114" s="149">
        <v>49</v>
      </c>
      <c r="B114" s="71">
        <v>43803</v>
      </c>
      <c r="C114" s="150" t="s">
        <v>332</v>
      </c>
      <c r="D114" s="117">
        <v>7</v>
      </c>
      <c r="E114" s="117">
        <v>6</v>
      </c>
      <c r="F114" s="117">
        <v>9</v>
      </c>
      <c r="G114" s="117">
        <v>0</v>
      </c>
      <c r="H114" s="117">
        <v>0</v>
      </c>
      <c r="I114" s="118">
        <v>0</v>
      </c>
      <c r="J114" s="119">
        <v>2388725</v>
      </c>
      <c r="K114" s="120">
        <v>3</v>
      </c>
      <c r="L114" s="120">
        <v>25</v>
      </c>
      <c r="M114" s="120">
        <v>217</v>
      </c>
      <c r="N114" s="120">
        <v>2589</v>
      </c>
      <c r="O114" s="120">
        <v>13902</v>
      </c>
      <c r="P114" s="121">
        <v>128618</v>
      </c>
    </row>
    <row r="115" spans="1:16" x14ac:dyDescent="0.15">
      <c r="A115" s="151"/>
      <c r="B115" s="76">
        <v>43806</v>
      </c>
      <c r="C115" s="152" t="s">
        <v>333</v>
      </c>
      <c r="D115" s="153">
        <v>1</v>
      </c>
      <c r="E115" s="153">
        <v>2</v>
      </c>
      <c r="F115" s="153">
        <v>8</v>
      </c>
      <c r="G115" s="153">
        <v>9</v>
      </c>
      <c r="H115" s="153">
        <v>1</v>
      </c>
      <c r="I115" s="154">
        <v>3</v>
      </c>
      <c r="J115" s="155">
        <v>5549107.5</v>
      </c>
      <c r="K115" s="156">
        <v>9</v>
      </c>
      <c r="L115" s="156">
        <v>37</v>
      </c>
      <c r="M115" s="156">
        <v>536</v>
      </c>
      <c r="N115" s="156">
        <v>4618</v>
      </c>
      <c r="O115" s="156">
        <v>46504</v>
      </c>
      <c r="P115" s="157">
        <v>408014</v>
      </c>
    </row>
    <row r="116" spans="1:16" x14ac:dyDescent="0.15">
      <c r="A116" s="149">
        <v>50</v>
      </c>
      <c r="B116" s="71">
        <v>43810</v>
      </c>
      <c r="C116" s="150" t="s">
        <v>332</v>
      </c>
      <c r="D116" s="117">
        <v>0</v>
      </c>
      <c r="E116" s="117">
        <v>9</v>
      </c>
      <c r="F116" s="117">
        <v>8</v>
      </c>
      <c r="G116" s="117">
        <v>3</v>
      </c>
      <c r="H116" s="117">
        <v>8</v>
      </c>
      <c r="I116" s="118">
        <v>7</v>
      </c>
      <c r="J116" s="119">
        <v>2370098.75</v>
      </c>
      <c r="K116" s="120">
        <v>1</v>
      </c>
      <c r="L116" s="120">
        <v>15</v>
      </c>
      <c r="M116" s="120">
        <v>200</v>
      </c>
      <c r="N116" s="120">
        <v>2002</v>
      </c>
      <c r="O116" s="120">
        <v>19557</v>
      </c>
      <c r="P116" s="121">
        <v>211609</v>
      </c>
    </row>
    <row r="117" spans="1:16" x14ac:dyDescent="0.15">
      <c r="A117" s="151"/>
      <c r="B117" s="76">
        <v>43813</v>
      </c>
      <c r="C117" s="152" t="s">
        <v>333</v>
      </c>
      <c r="D117" s="153">
        <v>5</v>
      </c>
      <c r="E117" s="153">
        <v>5</v>
      </c>
      <c r="F117" s="153">
        <v>7</v>
      </c>
      <c r="G117" s="153">
        <v>4</v>
      </c>
      <c r="H117" s="153">
        <v>3</v>
      </c>
      <c r="I117" s="154">
        <v>9</v>
      </c>
      <c r="J117" s="155">
        <v>5474908.75</v>
      </c>
      <c r="K117" s="156">
        <v>5</v>
      </c>
      <c r="L117" s="156">
        <v>38</v>
      </c>
      <c r="M117" s="156">
        <v>394</v>
      </c>
      <c r="N117" s="156">
        <v>3948</v>
      </c>
      <c r="O117" s="156">
        <v>38550</v>
      </c>
      <c r="P117" s="157">
        <v>391941</v>
      </c>
    </row>
    <row r="118" spans="1:16" x14ac:dyDescent="0.15">
      <c r="A118" s="149">
        <v>51</v>
      </c>
      <c r="B118" s="71">
        <v>43817</v>
      </c>
      <c r="C118" s="150" t="s">
        <v>332</v>
      </c>
      <c r="D118" s="117">
        <v>5</v>
      </c>
      <c r="E118" s="117">
        <v>2</v>
      </c>
      <c r="F118" s="117">
        <v>5</v>
      </c>
      <c r="G118" s="117">
        <v>1</v>
      </c>
      <c r="H118" s="117">
        <v>3</v>
      </c>
      <c r="I118" s="118">
        <v>0</v>
      </c>
      <c r="J118" s="119">
        <v>2628686.25</v>
      </c>
      <c r="K118" s="120">
        <v>3</v>
      </c>
      <c r="L118" s="120">
        <v>15</v>
      </c>
      <c r="M118" s="120">
        <v>151</v>
      </c>
      <c r="N118" s="120">
        <v>1470</v>
      </c>
      <c r="O118" s="120">
        <v>14204</v>
      </c>
      <c r="P118" s="121">
        <v>146762</v>
      </c>
    </row>
    <row r="119" spans="1:16" x14ac:dyDescent="0.15">
      <c r="A119" s="151"/>
      <c r="B119" s="76">
        <v>43820</v>
      </c>
      <c r="C119" s="152" t="s">
        <v>333</v>
      </c>
      <c r="D119" s="153">
        <v>9</v>
      </c>
      <c r="E119" s="153">
        <v>5</v>
      </c>
      <c r="F119" s="153">
        <v>5</v>
      </c>
      <c r="G119" s="153">
        <v>8</v>
      </c>
      <c r="H119" s="153">
        <v>4</v>
      </c>
      <c r="I119" s="154">
        <v>2</v>
      </c>
      <c r="J119" s="155">
        <v>5881102.5</v>
      </c>
      <c r="K119" s="156">
        <v>8</v>
      </c>
      <c r="L119" s="156">
        <v>29</v>
      </c>
      <c r="M119" s="156">
        <v>389</v>
      </c>
      <c r="N119" s="156">
        <v>3948</v>
      </c>
      <c r="O119" s="156">
        <v>39167</v>
      </c>
      <c r="P119" s="157">
        <v>384547</v>
      </c>
    </row>
    <row r="120" spans="1:16" x14ac:dyDescent="0.15">
      <c r="A120" s="149">
        <v>52</v>
      </c>
      <c r="B120" s="71">
        <v>43824</v>
      </c>
      <c r="C120" s="150" t="s">
        <v>332</v>
      </c>
      <c r="D120" s="117">
        <v>5</v>
      </c>
      <c r="E120" s="117">
        <v>5</v>
      </c>
      <c r="F120" s="117">
        <v>5</v>
      </c>
      <c r="G120" s="117">
        <v>7</v>
      </c>
      <c r="H120" s="117">
        <v>1</v>
      </c>
      <c r="I120" s="118">
        <v>2</v>
      </c>
      <c r="J120" s="119">
        <v>2652726.25</v>
      </c>
      <c r="K120" s="120">
        <v>1</v>
      </c>
      <c r="L120" s="120">
        <v>19</v>
      </c>
      <c r="M120" s="120">
        <v>193</v>
      </c>
      <c r="N120" s="120">
        <v>1823</v>
      </c>
      <c r="O120" s="120">
        <v>17548</v>
      </c>
      <c r="P120" s="121">
        <v>171164</v>
      </c>
    </row>
    <row r="121" spans="1:16" x14ac:dyDescent="0.15">
      <c r="A121" s="151"/>
      <c r="B121" s="76">
        <v>43827</v>
      </c>
      <c r="C121" s="152" t="s">
        <v>333</v>
      </c>
      <c r="D121" s="145">
        <v>8</v>
      </c>
      <c r="E121" s="145">
        <v>5</v>
      </c>
      <c r="F121" s="145">
        <v>4</v>
      </c>
      <c r="G121" s="145">
        <v>8</v>
      </c>
      <c r="H121" s="145">
        <v>5</v>
      </c>
      <c r="I121" s="146">
        <v>2</v>
      </c>
      <c r="J121" s="155">
        <v>5618765</v>
      </c>
      <c r="K121" s="156">
        <v>6</v>
      </c>
      <c r="L121" s="156">
        <v>45</v>
      </c>
      <c r="M121" s="156">
        <v>413</v>
      </c>
      <c r="N121" s="156">
        <v>3999</v>
      </c>
      <c r="O121" s="156">
        <v>39520</v>
      </c>
      <c r="P121" s="157">
        <v>363638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165</v>
      </c>
      <c r="L122" s="164">
        <f t="shared" si="1"/>
        <v>1415</v>
      </c>
      <c r="M122" s="164">
        <f t="shared" si="1"/>
        <v>13946</v>
      </c>
      <c r="N122" s="164">
        <f t="shared" si="1"/>
        <v>140380</v>
      </c>
      <c r="O122" s="164">
        <f t="shared" si="1"/>
        <v>1362754</v>
      </c>
      <c r="P122" s="165">
        <f t="shared" si="1"/>
        <v>13722356</v>
      </c>
    </row>
    <row r="123" spans="1:16" x14ac:dyDescent="0.15">
      <c r="J123" s="168"/>
    </row>
    <row r="124" spans="1:16" x14ac:dyDescent="0.15">
      <c r="J124" s="170"/>
      <c r="K124" s="169"/>
      <c r="L124" s="169"/>
      <c r="M124" s="169"/>
      <c r="N124" s="169"/>
      <c r="O124" s="169"/>
      <c r="P124" s="169"/>
    </row>
  </sheetData>
  <printOptions horizontalCentered="1" verticalCentered="1"/>
  <pageMargins left="0" right="0" top="0" bottom="0.39370078740157483" header="0.23622047244094491" footer="0.23622047244094491"/>
  <pageSetup paperSize="9" scale="88" fitToHeight="2" orientation="landscape" r:id="rId1"/>
  <headerFooter alignWithMargins="0"/>
  <rowBreaks count="1" manualBreakCount="1">
    <brk id="59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O59"/>
  <sheetViews>
    <sheetView workbookViewId="0">
      <pane ySplit="6" topLeftCell="A7" activePane="bottomLeft" state="frozenSplit"/>
      <selection activeCell="B1" sqref="B1"/>
      <selection pane="bottomLeft" activeCell="A59" sqref="A59"/>
    </sheetView>
  </sheetViews>
  <sheetFormatPr baseColWidth="10" defaultRowHeight="10.5" x14ac:dyDescent="0.15"/>
  <cols>
    <col min="1" max="1" width="10.83203125" customWidth="1"/>
    <col min="2" max="2" width="10" customWidth="1"/>
    <col min="3" max="8" width="7.83203125" customWidth="1"/>
    <col min="9" max="9" width="21" style="2" customWidth="1"/>
    <col min="10" max="10" width="17.1640625" style="40" customWidth="1"/>
    <col min="11" max="11" width="14.83203125" style="40" customWidth="1"/>
    <col min="12" max="12" width="15.5" style="40" customWidth="1"/>
    <col min="13" max="15" width="14.83203125" style="40" customWidth="1"/>
  </cols>
  <sheetData>
    <row r="2" spans="1:15" ht="12.75" x14ac:dyDescent="0.2">
      <c r="A2" s="1" t="s">
        <v>0</v>
      </c>
      <c r="O2" s="41" t="s">
        <v>25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 t="s">
        <v>3</v>
      </c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1993</v>
      </c>
      <c r="C5" s="14" t="s">
        <v>11</v>
      </c>
      <c r="D5" s="14"/>
      <c r="E5" s="14"/>
      <c r="F5" s="14"/>
      <c r="G5" s="14"/>
      <c r="H5" s="15" t="s">
        <v>12</v>
      </c>
      <c r="I5" s="16" t="s">
        <v>13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/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>
        <v>33978</v>
      </c>
      <c r="C7" s="25">
        <v>6</v>
      </c>
      <c r="D7" s="25">
        <v>4</v>
      </c>
      <c r="E7" s="25">
        <v>4</v>
      </c>
      <c r="F7" s="25">
        <v>4</v>
      </c>
      <c r="G7" s="25">
        <v>2</v>
      </c>
      <c r="H7" s="12">
        <v>7</v>
      </c>
      <c r="I7" s="26">
        <v>12094888</v>
      </c>
      <c r="J7" s="45">
        <v>9</v>
      </c>
      <c r="K7" s="46">
        <v>59</v>
      </c>
      <c r="L7" s="46">
        <v>546</v>
      </c>
      <c r="M7" s="47">
        <v>5685</v>
      </c>
      <c r="N7" s="48">
        <v>56420</v>
      </c>
      <c r="O7" s="48">
        <v>559439</v>
      </c>
    </row>
    <row r="8" spans="1:15" ht="9.9499999999999993" customHeight="1" x14ac:dyDescent="0.15">
      <c r="A8" s="29">
        <v>2</v>
      </c>
      <c r="B8" s="24" t="s">
        <v>26</v>
      </c>
      <c r="C8" s="25">
        <v>9</v>
      </c>
      <c r="D8" s="25">
        <v>9</v>
      </c>
      <c r="E8" s="25">
        <v>5</v>
      </c>
      <c r="F8" s="25">
        <v>8</v>
      </c>
      <c r="G8" s="25">
        <v>7</v>
      </c>
      <c r="H8" s="12">
        <v>2</v>
      </c>
      <c r="I8" s="30">
        <v>15667610</v>
      </c>
      <c r="J8" s="49">
        <v>6</v>
      </c>
      <c r="K8" s="50">
        <v>58</v>
      </c>
      <c r="L8" s="50">
        <v>656</v>
      </c>
      <c r="M8" s="51">
        <v>7214</v>
      </c>
      <c r="N8" s="52">
        <v>71046</v>
      </c>
      <c r="O8" s="52">
        <v>705529</v>
      </c>
    </row>
    <row r="9" spans="1:15" ht="9.9499999999999993" customHeight="1" x14ac:dyDescent="0.15">
      <c r="A9" s="29">
        <v>3</v>
      </c>
      <c r="B9" s="24" t="s">
        <v>27</v>
      </c>
      <c r="C9" s="25">
        <v>4</v>
      </c>
      <c r="D9" s="25">
        <v>6</v>
      </c>
      <c r="E9" s="25">
        <v>1</v>
      </c>
      <c r="F9" s="25">
        <v>2</v>
      </c>
      <c r="G9" s="25">
        <v>1</v>
      </c>
      <c r="H9" s="12">
        <v>4</v>
      </c>
      <c r="I9" s="30">
        <v>12114112</v>
      </c>
      <c r="J9" s="49">
        <v>3</v>
      </c>
      <c r="K9" s="50">
        <v>49</v>
      </c>
      <c r="L9" s="50">
        <v>557</v>
      </c>
      <c r="M9" s="51">
        <v>5517</v>
      </c>
      <c r="N9" s="52">
        <v>54096</v>
      </c>
      <c r="O9" s="52">
        <v>548519</v>
      </c>
    </row>
    <row r="10" spans="1:15" ht="9.9499999999999993" customHeight="1" x14ac:dyDescent="0.15">
      <c r="A10" s="29">
        <v>4</v>
      </c>
      <c r="B10" s="24" t="s">
        <v>28</v>
      </c>
      <c r="C10" s="25">
        <v>9</v>
      </c>
      <c r="D10" s="25">
        <v>0</v>
      </c>
      <c r="E10" s="25">
        <v>3</v>
      </c>
      <c r="F10" s="25">
        <v>9</v>
      </c>
      <c r="G10" s="25">
        <v>0</v>
      </c>
      <c r="H10" s="12">
        <v>0</v>
      </c>
      <c r="I10" s="30">
        <v>11969094</v>
      </c>
      <c r="J10" s="49">
        <v>7</v>
      </c>
      <c r="K10" s="50">
        <v>41</v>
      </c>
      <c r="L10" s="50">
        <v>510</v>
      </c>
      <c r="M10" s="51">
        <v>5107</v>
      </c>
      <c r="N10" s="52">
        <v>51209</v>
      </c>
      <c r="O10" s="52">
        <v>510289</v>
      </c>
    </row>
    <row r="11" spans="1:15" ht="9.9499999999999993" customHeight="1" x14ac:dyDescent="0.15">
      <c r="A11" s="29">
        <v>5</v>
      </c>
      <c r="B11" s="24" t="s">
        <v>29</v>
      </c>
      <c r="C11" s="25">
        <v>9</v>
      </c>
      <c r="D11" s="25">
        <v>5</v>
      </c>
      <c r="E11" s="25">
        <v>6</v>
      </c>
      <c r="F11" s="25">
        <v>5</v>
      </c>
      <c r="G11" s="25">
        <v>8</v>
      </c>
      <c r="H11" s="12">
        <v>0</v>
      </c>
      <c r="I11" s="30">
        <v>12385564</v>
      </c>
      <c r="J11" s="49">
        <v>8</v>
      </c>
      <c r="K11" s="50">
        <v>40</v>
      </c>
      <c r="L11" s="50">
        <v>534</v>
      </c>
      <c r="M11" s="51">
        <v>5203</v>
      </c>
      <c r="N11" s="52">
        <v>51829</v>
      </c>
      <c r="O11" s="52">
        <v>523515</v>
      </c>
    </row>
    <row r="12" spans="1:15" ht="9.9499999999999993" customHeight="1" x14ac:dyDescent="0.15">
      <c r="A12" s="29">
        <v>6</v>
      </c>
      <c r="B12" s="24" t="s">
        <v>30</v>
      </c>
      <c r="C12" s="25">
        <v>4</v>
      </c>
      <c r="D12" s="25">
        <v>4</v>
      </c>
      <c r="E12" s="25">
        <v>0</v>
      </c>
      <c r="F12" s="25">
        <v>3</v>
      </c>
      <c r="G12" s="25">
        <v>2</v>
      </c>
      <c r="H12" s="12">
        <v>0</v>
      </c>
      <c r="I12" s="30">
        <v>11907558</v>
      </c>
      <c r="J12" s="49">
        <v>5</v>
      </c>
      <c r="K12" s="50">
        <v>48</v>
      </c>
      <c r="L12" s="50">
        <v>490</v>
      </c>
      <c r="M12" s="51">
        <v>4777</v>
      </c>
      <c r="N12" s="52">
        <v>48895</v>
      </c>
      <c r="O12" s="52">
        <v>489234</v>
      </c>
    </row>
    <row r="13" spans="1:15" ht="9.9499999999999993" customHeight="1" x14ac:dyDescent="0.15">
      <c r="A13" s="29">
        <v>7</v>
      </c>
      <c r="B13" s="24" t="s">
        <v>31</v>
      </c>
      <c r="C13" s="25">
        <v>2</v>
      </c>
      <c r="D13" s="25">
        <v>7</v>
      </c>
      <c r="E13" s="25">
        <v>3</v>
      </c>
      <c r="F13" s="25">
        <v>4</v>
      </c>
      <c r="G13" s="25">
        <v>4</v>
      </c>
      <c r="H13" s="12">
        <v>3</v>
      </c>
      <c r="I13" s="30">
        <v>11747932</v>
      </c>
      <c r="J13" s="49">
        <v>4</v>
      </c>
      <c r="K13" s="50">
        <v>62</v>
      </c>
      <c r="L13" s="50">
        <v>510</v>
      </c>
      <c r="M13" s="51">
        <v>5162</v>
      </c>
      <c r="N13" s="52">
        <v>52091</v>
      </c>
      <c r="O13" s="52">
        <v>517044</v>
      </c>
    </row>
    <row r="14" spans="1:15" ht="9.9499999999999993" customHeight="1" x14ac:dyDescent="0.15">
      <c r="A14" s="29">
        <v>8</v>
      </c>
      <c r="B14" s="24" t="s">
        <v>32</v>
      </c>
      <c r="C14" s="25">
        <v>2</v>
      </c>
      <c r="D14" s="25">
        <v>2</v>
      </c>
      <c r="E14" s="25">
        <v>1</v>
      </c>
      <c r="F14" s="25">
        <v>2</v>
      </c>
      <c r="G14" s="25">
        <v>0</v>
      </c>
      <c r="H14" s="12">
        <v>7</v>
      </c>
      <c r="I14" s="30">
        <v>11769506</v>
      </c>
      <c r="J14" s="49">
        <v>5</v>
      </c>
      <c r="K14" s="50">
        <v>59</v>
      </c>
      <c r="L14" s="50">
        <v>507</v>
      </c>
      <c r="M14" s="51">
        <v>5180</v>
      </c>
      <c r="N14" s="52">
        <v>51955</v>
      </c>
      <c r="O14" s="52">
        <v>547532</v>
      </c>
    </row>
    <row r="15" spans="1:15" ht="9.9499999999999993" customHeight="1" x14ac:dyDescent="0.15">
      <c r="A15" s="29">
        <v>9</v>
      </c>
      <c r="B15" s="24" t="s">
        <v>33</v>
      </c>
      <c r="C15" s="25">
        <v>2</v>
      </c>
      <c r="D15" s="25">
        <v>8</v>
      </c>
      <c r="E15" s="25">
        <v>6</v>
      </c>
      <c r="F15" s="25">
        <v>0</v>
      </c>
      <c r="G15" s="25">
        <v>7</v>
      </c>
      <c r="H15" s="12">
        <v>3</v>
      </c>
      <c r="I15" s="30">
        <v>13458736</v>
      </c>
      <c r="J15" s="49">
        <v>4</v>
      </c>
      <c r="K15" s="50">
        <v>56</v>
      </c>
      <c r="L15" s="50">
        <v>606</v>
      </c>
      <c r="M15" s="51">
        <v>5985</v>
      </c>
      <c r="N15" s="52">
        <v>61068</v>
      </c>
      <c r="O15" s="52">
        <v>610675</v>
      </c>
    </row>
    <row r="16" spans="1:15" ht="9.9499999999999993" customHeight="1" x14ac:dyDescent="0.15">
      <c r="A16" s="29">
        <v>10</v>
      </c>
      <c r="B16" s="24" t="s">
        <v>34</v>
      </c>
      <c r="C16" s="25">
        <v>9</v>
      </c>
      <c r="D16" s="25">
        <v>1</v>
      </c>
      <c r="E16" s="25">
        <v>8</v>
      </c>
      <c r="F16" s="25">
        <v>6</v>
      </c>
      <c r="G16" s="25">
        <v>1</v>
      </c>
      <c r="H16" s="12">
        <v>5</v>
      </c>
      <c r="I16" s="30">
        <v>12274970</v>
      </c>
      <c r="J16" s="49">
        <v>5</v>
      </c>
      <c r="K16" s="50">
        <v>55</v>
      </c>
      <c r="L16" s="50">
        <v>583</v>
      </c>
      <c r="M16" s="51">
        <v>5713</v>
      </c>
      <c r="N16" s="52">
        <v>55779</v>
      </c>
      <c r="O16" s="52">
        <v>560597</v>
      </c>
    </row>
    <row r="17" spans="1:15" ht="9.9499999999999993" customHeight="1" x14ac:dyDescent="0.15">
      <c r="A17" s="29">
        <v>11</v>
      </c>
      <c r="B17" s="24" t="s">
        <v>35</v>
      </c>
      <c r="C17" s="25">
        <v>8</v>
      </c>
      <c r="D17" s="25">
        <v>5</v>
      </c>
      <c r="E17" s="25">
        <v>6</v>
      </c>
      <c r="F17" s="25">
        <v>7</v>
      </c>
      <c r="G17" s="25">
        <v>4</v>
      </c>
      <c r="H17" s="12">
        <v>2</v>
      </c>
      <c r="I17" s="30">
        <v>11784476</v>
      </c>
      <c r="J17" s="49">
        <v>7</v>
      </c>
      <c r="K17" s="50">
        <v>38</v>
      </c>
      <c r="L17" s="50">
        <v>551</v>
      </c>
      <c r="M17" s="51">
        <v>5443</v>
      </c>
      <c r="N17" s="52">
        <v>53257</v>
      </c>
      <c r="O17" s="52">
        <v>528127</v>
      </c>
    </row>
    <row r="18" spans="1:15" ht="9.9499999999999993" customHeight="1" x14ac:dyDescent="0.15">
      <c r="A18" s="29">
        <v>12</v>
      </c>
      <c r="B18" s="24" t="s">
        <v>36</v>
      </c>
      <c r="C18" s="25">
        <v>7</v>
      </c>
      <c r="D18" s="25">
        <v>1</v>
      </c>
      <c r="E18" s="25">
        <v>8</v>
      </c>
      <c r="F18" s="25">
        <v>5</v>
      </c>
      <c r="G18" s="25">
        <v>7</v>
      </c>
      <c r="H18" s="12">
        <v>1</v>
      </c>
      <c r="I18" s="30">
        <v>12138014</v>
      </c>
      <c r="J18" s="49">
        <v>6</v>
      </c>
      <c r="K18" s="50">
        <v>59</v>
      </c>
      <c r="L18" s="50">
        <v>595</v>
      </c>
      <c r="M18" s="51">
        <v>5485</v>
      </c>
      <c r="N18" s="52">
        <v>53134</v>
      </c>
      <c r="O18" s="52">
        <v>533016</v>
      </c>
    </row>
    <row r="19" spans="1:15" ht="9.9499999999999993" customHeight="1" x14ac:dyDescent="0.15">
      <c r="A19" s="29">
        <v>13</v>
      </c>
      <c r="B19" s="24" t="s">
        <v>37</v>
      </c>
      <c r="C19" s="25">
        <v>9</v>
      </c>
      <c r="D19" s="25">
        <v>2</v>
      </c>
      <c r="E19" s="25">
        <v>6</v>
      </c>
      <c r="F19" s="25">
        <v>0</v>
      </c>
      <c r="G19" s="25">
        <v>7</v>
      </c>
      <c r="H19" s="12">
        <v>4</v>
      </c>
      <c r="I19" s="30">
        <v>12248434</v>
      </c>
      <c r="J19" s="49">
        <v>4</v>
      </c>
      <c r="K19" s="50">
        <v>56</v>
      </c>
      <c r="L19" s="50">
        <v>529</v>
      </c>
      <c r="M19" s="51">
        <v>5437</v>
      </c>
      <c r="N19" s="52">
        <v>56229</v>
      </c>
      <c r="O19" s="52">
        <v>558639</v>
      </c>
    </row>
    <row r="20" spans="1:15" ht="9.9499999999999993" customHeight="1" x14ac:dyDescent="0.15">
      <c r="A20" s="29">
        <v>14</v>
      </c>
      <c r="B20" s="24" t="s">
        <v>38</v>
      </c>
      <c r="C20" s="25">
        <v>0</v>
      </c>
      <c r="D20" s="25">
        <v>9</v>
      </c>
      <c r="E20" s="25">
        <v>7</v>
      </c>
      <c r="F20" s="25">
        <v>6</v>
      </c>
      <c r="G20" s="25">
        <v>8</v>
      </c>
      <c r="H20" s="12">
        <v>8</v>
      </c>
      <c r="I20" s="30">
        <v>11382532</v>
      </c>
      <c r="J20" s="49">
        <v>4</v>
      </c>
      <c r="K20" s="50">
        <v>59</v>
      </c>
      <c r="L20" s="50">
        <v>506</v>
      </c>
      <c r="M20" s="51">
        <v>5291</v>
      </c>
      <c r="N20" s="52">
        <v>52178</v>
      </c>
      <c r="O20" s="52">
        <v>520374</v>
      </c>
    </row>
    <row r="21" spans="1:15" ht="9.9499999999999993" customHeight="1" x14ac:dyDescent="0.15">
      <c r="A21" s="29">
        <v>15</v>
      </c>
      <c r="B21" s="24" t="s">
        <v>39</v>
      </c>
      <c r="C21" s="25">
        <v>0</v>
      </c>
      <c r="D21" s="25">
        <v>9</v>
      </c>
      <c r="E21" s="25">
        <v>7</v>
      </c>
      <c r="F21" s="25">
        <v>1</v>
      </c>
      <c r="G21" s="25">
        <v>1</v>
      </c>
      <c r="H21" s="12">
        <v>8</v>
      </c>
      <c r="I21" s="30">
        <v>11428178</v>
      </c>
      <c r="J21" s="49">
        <v>10</v>
      </c>
      <c r="K21" s="50">
        <v>58</v>
      </c>
      <c r="L21" s="50">
        <v>509</v>
      </c>
      <c r="M21" s="51">
        <v>5043</v>
      </c>
      <c r="N21" s="52">
        <v>51196</v>
      </c>
      <c r="O21" s="52">
        <v>506881</v>
      </c>
    </row>
    <row r="22" spans="1:15" ht="9.9499999999999993" customHeight="1" x14ac:dyDescent="0.15">
      <c r="A22" s="29">
        <v>16</v>
      </c>
      <c r="B22" s="24" t="s">
        <v>40</v>
      </c>
      <c r="C22" s="25">
        <v>5</v>
      </c>
      <c r="D22" s="25">
        <v>0</v>
      </c>
      <c r="E22" s="25">
        <v>2</v>
      </c>
      <c r="F22" s="25">
        <v>0</v>
      </c>
      <c r="G22" s="25">
        <v>9</v>
      </c>
      <c r="H22" s="12">
        <v>3</v>
      </c>
      <c r="I22" s="30">
        <v>11410238</v>
      </c>
      <c r="J22" s="49">
        <v>7</v>
      </c>
      <c r="K22" s="50">
        <v>46</v>
      </c>
      <c r="L22" s="50">
        <v>522</v>
      </c>
      <c r="M22" s="51">
        <v>5037</v>
      </c>
      <c r="N22" s="52">
        <v>50562</v>
      </c>
      <c r="O22" s="52">
        <v>505309</v>
      </c>
    </row>
    <row r="23" spans="1:15" ht="9.9499999999999993" customHeight="1" x14ac:dyDescent="0.15">
      <c r="A23" s="29">
        <v>17</v>
      </c>
      <c r="B23" s="24" t="s">
        <v>41</v>
      </c>
      <c r="C23" s="25">
        <v>6</v>
      </c>
      <c r="D23" s="25">
        <v>4</v>
      </c>
      <c r="E23" s="25">
        <v>2</v>
      </c>
      <c r="F23" s="25">
        <v>5</v>
      </c>
      <c r="G23" s="25">
        <v>2</v>
      </c>
      <c r="H23" s="12">
        <v>0</v>
      </c>
      <c r="I23" s="30">
        <v>11669316</v>
      </c>
      <c r="J23" s="49">
        <v>4</v>
      </c>
      <c r="K23" s="50">
        <v>66</v>
      </c>
      <c r="L23" s="50">
        <v>529</v>
      </c>
      <c r="M23" s="51">
        <v>5078</v>
      </c>
      <c r="N23" s="52">
        <v>50551</v>
      </c>
      <c r="O23" s="52">
        <v>508957</v>
      </c>
    </row>
    <row r="24" spans="1:15" ht="9.9499999999999993" customHeight="1" x14ac:dyDescent="0.15">
      <c r="A24" s="29">
        <v>18</v>
      </c>
      <c r="B24" s="24" t="s">
        <v>42</v>
      </c>
      <c r="C24" s="25">
        <v>3</v>
      </c>
      <c r="D24" s="25">
        <v>9</v>
      </c>
      <c r="E24" s="25">
        <v>2</v>
      </c>
      <c r="F24" s="25">
        <v>6</v>
      </c>
      <c r="G24" s="25">
        <v>2</v>
      </c>
      <c r="H24" s="12">
        <v>9</v>
      </c>
      <c r="I24" s="30">
        <v>14145364</v>
      </c>
      <c r="J24" s="49">
        <v>8</v>
      </c>
      <c r="K24" s="50">
        <v>62</v>
      </c>
      <c r="L24" s="50">
        <v>631</v>
      </c>
      <c r="M24" s="51">
        <v>6567</v>
      </c>
      <c r="N24" s="52">
        <v>65861</v>
      </c>
      <c r="O24" s="52">
        <v>648897</v>
      </c>
    </row>
    <row r="25" spans="1:15" ht="9.9499999999999993" customHeight="1" x14ac:dyDescent="0.15">
      <c r="A25" s="29">
        <v>19</v>
      </c>
      <c r="B25" s="24" t="s">
        <v>43</v>
      </c>
      <c r="C25" s="25">
        <v>4</v>
      </c>
      <c r="D25" s="25">
        <v>1</v>
      </c>
      <c r="E25" s="25">
        <v>6</v>
      </c>
      <c r="F25" s="25">
        <v>0</v>
      </c>
      <c r="G25" s="25">
        <v>6</v>
      </c>
      <c r="H25" s="12">
        <v>2</v>
      </c>
      <c r="I25" s="30">
        <v>11653940</v>
      </c>
      <c r="J25" s="49">
        <v>7</v>
      </c>
      <c r="K25" s="50">
        <v>43</v>
      </c>
      <c r="L25" s="50">
        <v>521</v>
      </c>
      <c r="M25" s="51">
        <v>5160</v>
      </c>
      <c r="N25" s="52">
        <v>53079</v>
      </c>
      <c r="O25" s="52">
        <v>525528</v>
      </c>
    </row>
    <row r="26" spans="1:15" ht="9.9499999999999993" customHeight="1" x14ac:dyDescent="0.15">
      <c r="A26" s="29">
        <v>20</v>
      </c>
      <c r="B26" s="24" t="s">
        <v>44</v>
      </c>
      <c r="C26" s="25">
        <v>0</v>
      </c>
      <c r="D26" s="25">
        <v>4</v>
      </c>
      <c r="E26" s="25">
        <v>9</v>
      </c>
      <c r="F26" s="25">
        <v>2</v>
      </c>
      <c r="G26" s="25">
        <v>2</v>
      </c>
      <c r="H26" s="12">
        <v>6</v>
      </c>
      <c r="I26" s="30">
        <v>11082898</v>
      </c>
      <c r="J26" s="49">
        <v>7</v>
      </c>
      <c r="K26" s="50">
        <v>62</v>
      </c>
      <c r="L26" s="50">
        <v>523</v>
      </c>
      <c r="M26" s="51">
        <v>5053</v>
      </c>
      <c r="N26" s="52">
        <v>51356</v>
      </c>
      <c r="O26" s="52">
        <v>508538</v>
      </c>
    </row>
    <row r="27" spans="1:15" ht="9.9499999999999993" customHeight="1" x14ac:dyDescent="0.15">
      <c r="A27" s="29">
        <v>21</v>
      </c>
      <c r="B27" s="24" t="s">
        <v>45</v>
      </c>
      <c r="C27" s="25">
        <v>8</v>
      </c>
      <c r="D27" s="25">
        <v>2</v>
      </c>
      <c r="E27" s="25">
        <v>8</v>
      </c>
      <c r="F27" s="25">
        <v>0</v>
      </c>
      <c r="G27" s="25">
        <v>6</v>
      </c>
      <c r="H27" s="12">
        <v>5</v>
      </c>
      <c r="I27" s="30">
        <v>11482548</v>
      </c>
      <c r="J27" s="49">
        <v>6</v>
      </c>
      <c r="K27" s="50">
        <v>42</v>
      </c>
      <c r="L27" s="50">
        <v>523</v>
      </c>
      <c r="M27" s="51">
        <v>5098</v>
      </c>
      <c r="N27" s="52">
        <v>53190</v>
      </c>
      <c r="O27" s="52">
        <v>524230</v>
      </c>
    </row>
    <row r="28" spans="1:15" ht="9.9499999999999993" customHeight="1" x14ac:dyDescent="0.15">
      <c r="A28" s="29">
        <v>22</v>
      </c>
      <c r="B28" s="24" t="s">
        <v>46</v>
      </c>
      <c r="C28" s="25">
        <v>3</v>
      </c>
      <c r="D28" s="25">
        <v>2</v>
      </c>
      <c r="E28" s="25">
        <v>2</v>
      </c>
      <c r="F28" s="25">
        <v>2</v>
      </c>
      <c r="G28" s="25">
        <v>7</v>
      </c>
      <c r="H28" s="12">
        <v>5</v>
      </c>
      <c r="I28" s="30">
        <v>12568712</v>
      </c>
      <c r="J28" s="49">
        <v>7</v>
      </c>
      <c r="K28" s="50">
        <v>48</v>
      </c>
      <c r="L28" s="50">
        <v>570</v>
      </c>
      <c r="M28" s="51">
        <v>5763</v>
      </c>
      <c r="N28" s="52">
        <v>56432</v>
      </c>
      <c r="O28" s="52">
        <v>564549</v>
      </c>
    </row>
    <row r="29" spans="1:15" ht="9.9499999999999993" customHeight="1" x14ac:dyDescent="0.15">
      <c r="A29" s="29">
        <v>23</v>
      </c>
      <c r="B29" s="24" t="s">
        <v>47</v>
      </c>
      <c r="C29" s="25">
        <v>0</v>
      </c>
      <c r="D29" s="25">
        <v>8</v>
      </c>
      <c r="E29" s="25">
        <v>9</v>
      </c>
      <c r="F29" s="25">
        <v>1</v>
      </c>
      <c r="G29" s="25">
        <v>0</v>
      </c>
      <c r="H29" s="12">
        <v>6</v>
      </c>
      <c r="I29" s="30">
        <v>11224662</v>
      </c>
      <c r="J29" s="49">
        <v>3</v>
      </c>
      <c r="K29" s="50">
        <v>56</v>
      </c>
      <c r="L29" s="50">
        <v>479</v>
      </c>
      <c r="M29" s="51">
        <v>5140</v>
      </c>
      <c r="N29" s="52">
        <v>49302</v>
      </c>
      <c r="O29" s="52">
        <v>514663</v>
      </c>
    </row>
    <row r="30" spans="1:15" ht="9.9499999999999993" customHeight="1" x14ac:dyDescent="0.15">
      <c r="A30" s="29">
        <v>24</v>
      </c>
      <c r="B30" s="24" t="s">
        <v>48</v>
      </c>
      <c r="C30" s="25">
        <v>0</v>
      </c>
      <c r="D30" s="25">
        <v>5</v>
      </c>
      <c r="E30" s="25">
        <v>0</v>
      </c>
      <c r="F30" s="25">
        <v>7</v>
      </c>
      <c r="G30" s="25">
        <v>5</v>
      </c>
      <c r="H30" s="12">
        <v>4</v>
      </c>
      <c r="I30" s="30">
        <v>11816426</v>
      </c>
      <c r="J30" s="49">
        <v>1</v>
      </c>
      <c r="K30" s="50">
        <v>48</v>
      </c>
      <c r="L30" s="50">
        <v>546</v>
      </c>
      <c r="M30" s="51">
        <v>5350</v>
      </c>
      <c r="N30" s="52">
        <v>53373</v>
      </c>
      <c r="O30" s="52">
        <v>531885</v>
      </c>
    </row>
    <row r="31" spans="1:15" ht="9.9499999999999993" customHeight="1" x14ac:dyDescent="0.15">
      <c r="A31" s="29">
        <v>25</v>
      </c>
      <c r="B31" s="24" t="s">
        <v>49</v>
      </c>
      <c r="C31" s="25">
        <v>2</v>
      </c>
      <c r="D31" s="25">
        <v>1</v>
      </c>
      <c r="E31" s="25">
        <v>3</v>
      </c>
      <c r="F31" s="25">
        <v>2</v>
      </c>
      <c r="G31" s="25">
        <v>6</v>
      </c>
      <c r="H31" s="12">
        <v>7</v>
      </c>
      <c r="I31" s="30">
        <v>11962322</v>
      </c>
      <c r="J31" s="49">
        <v>8</v>
      </c>
      <c r="K31" s="50">
        <v>55</v>
      </c>
      <c r="L31" s="50">
        <v>523</v>
      </c>
      <c r="M31" s="51">
        <v>5441</v>
      </c>
      <c r="N31" s="52">
        <v>53321</v>
      </c>
      <c r="O31" s="52">
        <v>536504</v>
      </c>
    </row>
    <row r="32" spans="1:15" ht="9.9499999999999993" customHeight="1" x14ac:dyDescent="0.15">
      <c r="A32" s="29">
        <v>26</v>
      </c>
      <c r="B32" s="24" t="s">
        <v>50</v>
      </c>
      <c r="C32" s="25">
        <v>2</v>
      </c>
      <c r="D32" s="25">
        <v>1</v>
      </c>
      <c r="E32" s="25">
        <v>6</v>
      </c>
      <c r="F32" s="25">
        <v>0</v>
      </c>
      <c r="G32" s="25">
        <v>8</v>
      </c>
      <c r="H32" s="12">
        <v>8</v>
      </c>
      <c r="I32" s="30">
        <v>12079002</v>
      </c>
      <c r="J32" s="49">
        <v>4</v>
      </c>
      <c r="K32" s="50">
        <v>56</v>
      </c>
      <c r="L32" s="50">
        <v>538</v>
      </c>
      <c r="M32" s="51">
        <v>5494</v>
      </c>
      <c r="N32" s="52">
        <v>55640</v>
      </c>
      <c r="O32" s="52">
        <v>550721</v>
      </c>
    </row>
    <row r="33" spans="1:15" ht="9.9499999999999993" customHeight="1" x14ac:dyDescent="0.15">
      <c r="A33" s="29">
        <v>27</v>
      </c>
      <c r="B33" s="24" t="s">
        <v>51</v>
      </c>
      <c r="C33" s="25">
        <v>9</v>
      </c>
      <c r="D33" s="25">
        <v>6</v>
      </c>
      <c r="E33" s="25">
        <v>1</v>
      </c>
      <c r="F33" s="25">
        <v>8</v>
      </c>
      <c r="G33" s="25">
        <v>2</v>
      </c>
      <c r="H33" s="12">
        <v>2</v>
      </c>
      <c r="I33" s="30">
        <v>11519982</v>
      </c>
      <c r="J33" s="49">
        <v>12</v>
      </c>
      <c r="K33" s="50">
        <v>49</v>
      </c>
      <c r="L33" s="50">
        <v>518</v>
      </c>
      <c r="M33" s="51">
        <v>5301</v>
      </c>
      <c r="N33" s="52">
        <v>52358</v>
      </c>
      <c r="O33" s="52">
        <v>518732</v>
      </c>
    </row>
    <row r="34" spans="1:15" ht="9.9499999999999993" customHeight="1" x14ac:dyDescent="0.15">
      <c r="A34" s="29">
        <v>28</v>
      </c>
      <c r="B34" s="24" t="s">
        <v>52</v>
      </c>
      <c r="C34" s="25">
        <v>5</v>
      </c>
      <c r="D34" s="25">
        <v>9</v>
      </c>
      <c r="E34" s="25">
        <v>4</v>
      </c>
      <c r="F34" s="25">
        <v>8</v>
      </c>
      <c r="G34" s="25">
        <v>8</v>
      </c>
      <c r="H34" s="12">
        <v>0</v>
      </c>
      <c r="I34" s="30">
        <v>11563280</v>
      </c>
      <c r="J34" s="49">
        <v>4</v>
      </c>
      <c r="K34" s="50">
        <v>47</v>
      </c>
      <c r="L34" s="50">
        <v>501</v>
      </c>
      <c r="M34" s="51">
        <v>5032</v>
      </c>
      <c r="N34" s="52">
        <v>48973</v>
      </c>
      <c r="O34" s="52">
        <v>494927</v>
      </c>
    </row>
    <row r="35" spans="1:15" ht="9.9499999999999993" customHeight="1" x14ac:dyDescent="0.15">
      <c r="A35" s="29">
        <v>29</v>
      </c>
      <c r="B35" s="24" t="s">
        <v>53</v>
      </c>
      <c r="C35" s="25">
        <v>2</v>
      </c>
      <c r="D35" s="25">
        <v>1</v>
      </c>
      <c r="E35" s="25">
        <v>2</v>
      </c>
      <c r="F35" s="25">
        <v>0</v>
      </c>
      <c r="G35" s="25">
        <v>6</v>
      </c>
      <c r="H35" s="12">
        <v>4</v>
      </c>
      <c r="I35" s="30">
        <v>11676438</v>
      </c>
      <c r="J35" s="49">
        <v>5</v>
      </c>
      <c r="K35" s="50">
        <v>63</v>
      </c>
      <c r="L35" s="50">
        <v>489</v>
      </c>
      <c r="M35" s="51">
        <v>5082</v>
      </c>
      <c r="N35" s="52">
        <v>52962</v>
      </c>
      <c r="O35" s="52">
        <v>526690</v>
      </c>
    </row>
    <row r="36" spans="1:15" ht="9.9499999999999993" customHeight="1" x14ac:dyDescent="0.15">
      <c r="A36" s="29">
        <v>30</v>
      </c>
      <c r="B36" s="24" t="s">
        <v>54</v>
      </c>
      <c r="C36" s="25">
        <v>2</v>
      </c>
      <c r="D36" s="25">
        <v>3</v>
      </c>
      <c r="E36" s="25">
        <v>1</v>
      </c>
      <c r="F36" s="25">
        <v>2</v>
      </c>
      <c r="G36" s="25">
        <v>4</v>
      </c>
      <c r="H36" s="12">
        <v>6</v>
      </c>
      <c r="I36" s="30">
        <v>11631050</v>
      </c>
      <c r="J36" s="49">
        <v>9</v>
      </c>
      <c r="K36" s="50">
        <v>40</v>
      </c>
      <c r="L36" s="50">
        <v>563</v>
      </c>
      <c r="M36" s="51">
        <v>5367</v>
      </c>
      <c r="N36" s="52">
        <v>52908</v>
      </c>
      <c r="O36" s="52">
        <v>530186</v>
      </c>
    </row>
    <row r="37" spans="1:15" ht="9.9499999999999993" customHeight="1" x14ac:dyDescent="0.15">
      <c r="A37" s="29">
        <v>31</v>
      </c>
      <c r="B37" s="24" t="s">
        <v>55</v>
      </c>
      <c r="C37" s="25">
        <v>7</v>
      </c>
      <c r="D37" s="25">
        <v>9</v>
      </c>
      <c r="E37" s="25">
        <v>2</v>
      </c>
      <c r="F37" s="25">
        <v>7</v>
      </c>
      <c r="G37" s="25">
        <v>6</v>
      </c>
      <c r="H37" s="12">
        <v>2</v>
      </c>
      <c r="I37" s="30">
        <v>12072806</v>
      </c>
      <c r="J37" s="49">
        <v>4</v>
      </c>
      <c r="K37" s="50">
        <v>47</v>
      </c>
      <c r="L37" s="50">
        <v>508</v>
      </c>
      <c r="M37" s="51">
        <v>5309</v>
      </c>
      <c r="N37" s="52">
        <v>53383</v>
      </c>
      <c r="O37" s="52">
        <v>531586</v>
      </c>
    </row>
    <row r="38" spans="1:15" ht="9.9499999999999993" customHeight="1" x14ac:dyDescent="0.15">
      <c r="A38" s="29">
        <v>32</v>
      </c>
      <c r="B38" s="24" t="s">
        <v>56</v>
      </c>
      <c r="C38" s="25">
        <v>1</v>
      </c>
      <c r="D38" s="25">
        <v>9</v>
      </c>
      <c r="E38" s="25">
        <v>6</v>
      </c>
      <c r="F38" s="25">
        <v>9</v>
      </c>
      <c r="G38" s="25">
        <v>6</v>
      </c>
      <c r="H38" s="12">
        <v>2</v>
      </c>
      <c r="I38" s="30">
        <v>12005776</v>
      </c>
      <c r="J38" s="49">
        <v>4</v>
      </c>
      <c r="K38" s="50">
        <v>58</v>
      </c>
      <c r="L38" s="50">
        <v>524</v>
      </c>
      <c r="M38" s="51">
        <v>5300</v>
      </c>
      <c r="N38" s="52">
        <v>52751</v>
      </c>
      <c r="O38" s="52">
        <v>529391</v>
      </c>
    </row>
    <row r="39" spans="1:15" ht="9.9499999999999993" customHeight="1" x14ac:dyDescent="0.15">
      <c r="A39" s="29">
        <v>33</v>
      </c>
      <c r="B39" s="24" t="s">
        <v>57</v>
      </c>
      <c r="C39" s="25">
        <v>2</v>
      </c>
      <c r="D39" s="25">
        <v>5</v>
      </c>
      <c r="E39" s="25">
        <v>0</v>
      </c>
      <c r="F39" s="25">
        <v>5</v>
      </c>
      <c r="G39" s="25">
        <v>4</v>
      </c>
      <c r="H39" s="12">
        <v>0</v>
      </c>
      <c r="I39" s="30">
        <v>11622368</v>
      </c>
      <c r="J39" s="49">
        <v>5</v>
      </c>
      <c r="K39" s="50">
        <v>54</v>
      </c>
      <c r="L39" s="50">
        <v>503</v>
      </c>
      <c r="M39" s="51">
        <v>4938</v>
      </c>
      <c r="N39" s="52">
        <v>50243</v>
      </c>
      <c r="O39" s="52">
        <v>499961</v>
      </c>
    </row>
    <row r="40" spans="1:15" ht="9.9499999999999993" customHeight="1" x14ac:dyDescent="0.15">
      <c r="A40" s="29">
        <v>34</v>
      </c>
      <c r="B40" s="24" t="s">
        <v>58</v>
      </c>
      <c r="C40" s="25">
        <v>0</v>
      </c>
      <c r="D40" s="25">
        <v>2</v>
      </c>
      <c r="E40" s="25">
        <v>7</v>
      </c>
      <c r="F40" s="25">
        <v>5</v>
      </c>
      <c r="G40" s="25">
        <v>2</v>
      </c>
      <c r="H40" s="12">
        <v>4</v>
      </c>
      <c r="I40" s="30">
        <v>11705846</v>
      </c>
      <c r="J40" s="49">
        <v>12</v>
      </c>
      <c r="K40" s="50">
        <v>57</v>
      </c>
      <c r="L40" s="50">
        <v>530</v>
      </c>
      <c r="M40" s="51">
        <v>5262</v>
      </c>
      <c r="N40" s="52">
        <v>53408</v>
      </c>
      <c r="O40" s="52">
        <v>528246</v>
      </c>
    </row>
    <row r="41" spans="1:15" ht="9.9499999999999993" customHeight="1" x14ac:dyDescent="0.15">
      <c r="A41" s="29">
        <v>35</v>
      </c>
      <c r="B41" s="24" t="s">
        <v>59</v>
      </c>
      <c r="C41" s="25">
        <v>6</v>
      </c>
      <c r="D41" s="25">
        <v>3</v>
      </c>
      <c r="E41" s="25">
        <v>0</v>
      </c>
      <c r="F41" s="25">
        <v>7</v>
      </c>
      <c r="G41" s="25">
        <v>2</v>
      </c>
      <c r="H41" s="12">
        <v>7</v>
      </c>
      <c r="I41" s="30">
        <v>15105008</v>
      </c>
      <c r="J41" s="49">
        <v>6</v>
      </c>
      <c r="K41" s="50">
        <v>71</v>
      </c>
      <c r="L41" s="50">
        <v>697</v>
      </c>
      <c r="M41" s="51">
        <v>7052</v>
      </c>
      <c r="N41" s="52">
        <v>70913</v>
      </c>
      <c r="O41" s="52">
        <v>699923</v>
      </c>
    </row>
    <row r="42" spans="1:15" ht="9.9499999999999993" customHeight="1" x14ac:dyDescent="0.15">
      <c r="A42" s="29">
        <v>36</v>
      </c>
      <c r="B42" s="24" t="s">
        <v>60</v>
      </c>
      <c r="C42" s="25">
        <v>5</v>
      </c>
      <c r="D42" s="25">
        <v>5</v>
      </c>
      <c r="E42" s="25">
        <v>3</v>
      </c>
      <c r="F42" s="25">
        <v>2</v>
      </c>
      <c r="G42" s="25">
        <v>9</v>
      </c>
      <c r="H42" s="12">
        <v>5</v>
      </c>
      <c r="I42" s="30">
        <v>12150364</v>
      </c>
      <c r="J42" s="49">
        <v>5</v>
      </c>
      <c r="K42" s="50">
        <v>53</v>
      </c>
      <c r="L42" s="50">
        <v>580</v>
      </c>
      <c r="M42" s="51">
        <v>5597</v>
      </c>
      <c r="N42" s="52">
        <v>55899</v>
      </c>
      <c r="O42" s="52">
        <v>560882</v>
      </c>
    </row>
    <row r="43" spans="1:15" ht="9.9499999999999993" customHeight="1" x14ac:dyDescent="0.15">
      <c r="A43" s="29">
        <v>37</v>
      </c>
      <c r="B43" s="24" t="s">
        <v>61</v>
      </c>
      <c r="C43" s="25">
        <v>9</v>
      </c>
      <c r="D43" s="25">
        <v>6</v>
      </c>
      <c r="E43" s="25">
        <v>8</v>
      </c>
      <c r="F43" s="25">
        <v>6</v>
      </c>
      <c r="G43" s="25">
        <v>9</v>
      </c>
      <c r="H43" s="12">
        <v>5</v>
      </c>
      <c r="I43" s="30">
        <v>12865680</v>
      </c>
      <c r="J43" s="49">
        <v>4</v>
      </c>
      <c r="K43" s="50">
        <v>45</v>
      </c>
      <c r="L43" s="50">
        <v>629</v>
      </c>
      <c r="M43" s="51">
        <v>5705</v>
      </c>
      <c r="N43" s="52">
        <v>57418</v>
      </c>
      <c r="O43" s="52">
        <v>579202</v>
      </c>
    </row>
    <row r="44" spans="1:15" ht="9.9499999999999993" customHeight="1" x14ac:dyDescent="0.15">
      <c r="A44" s="29">
        <v>38</v>
      </c>
      <c r="B44" s="24" t="s">
        <v>62</v>
      </c>
      <c r="C44" s="25">
        <v>9</v>
      </c>
      <c r="D44" s="25">
        <v>5</v>
      </c>
      <c r="E44" s="25">
        <v>8</v>
      </c>
      <c r="F44" s="25">
        <v>9</v>
      </c>
      <c r="G44" s="25">
        <v>8</v>
      </c>
      <c r="H44" s="12">
        <v>8</v>
      </c>
      <c r="I44" s="30">
        <v>13352280</v>
      </c>
      <c r="J44" s="53">
        <v>6</v>
      </c>
      <c r="K44" s="50">
        <v>48</v>
      </c>
      <c r="L44" s="50">
        <v>632</v>
      </c>
      <c r="M44" s="51">
        <v>6163</v>
      </c>
      <c r="N44" s="52">
        <v>61119</v>
      </c>
      <c r="O44" s="52">
        <v>611634</v>
      </c>
    </row>
    <row r="45" spans="1:15" ht="9.9499999999999993" customHeight="1" x14ac:dyDescent="0.15">
      <c r="A45" s="29">
        <v>39</v>
      </c>
      <c r="B45" s="24" t="s">
        <v>63</v>
      </c>
      <c r="C45" s="25">
        <v>2</v>
      </c>
      <c r="D45" s="25">
        <v>1</v>
      </c>
      <c r="E45" s="25">
        <v>7</v>
      </c>
      <c r="F45" s="25">
        <v>6</v>
      </c>
      <c r="G45" s="25">
        <v>9</v>
      </c>
      <c r="H45" s="12">
        <v>7</v>
      </c>
      <c r="I45" s="30">
        <v>13624182</v>
      </c>
      <c r="J45" s="53">
        <v>9</v>
      </c>
      <c r="K45" s="50">
        <v>70</v>
      </c>
      <c r="L45" s="50">
        <v>647</v>
      </c>
      <c r="M45" s="51">
        <v>6385</v>
      </c>
      <c r="N45" s="52">
        <v>63195</v>
      </c>
      <c r="O45" s="52">
        <v>634297</v>
      </c>
    </row>
    <row r="46" spans="1:15" ht="9.9499999999999993" customHeight="1" x14ac:dyDescent="0.15">
      <c r="A46" s="29">
        <v>40</v>
      </c>
      <c r="B46" s="24" t="s">
        <v>64</v>
      </c>
      <c r="C46" s="25">
        <v>7</v>
      </c>
      <c r="D46" s="25">
        <v>0</v>
      </c>
      <c r="E46" s="25">
        <v>6</v>
      </c>
      <c r="F46" s="25">
        <v>5</v>
      </c>
      <c r="G46" s="25">
        <v>2</v>
      </c>
      <c r="H46" s="12">
        <v>1</v>
      </c>
      <c r="I46" s="30">
        <v>12432412</v>
      </c>
      <c r="J46" s="53">
        <v>6</v>
      </c>
      <c r="K46" s="50">
        <v>61</v>
      </c>
      <c r="L46" s="50">
        <v>548</v>
      </c>
      <c r="M46" s="51">
        <v>5350</v>
      </c>
      <c r="N46" s="52">
        <v>54620</v>
      </c>
      <c r="O46" s="52">
        <v>538194</v>
      </c>
    </row>
    <row r="47" spans="1:15" ht="9.9499999999999993" customHeight="1" x14ac:dyDescent="0.15">
      <c r="A47" s="29">
        <v>41</v>
      </c>
      <c r="B47" s="24" t="s">
        <v>65</v>
      </c>
      <c r="C47" s="25">
        <v>9</v>
      </c>
      <c r="D47" s="25">
        <v>2</v>
      </c>
      <c r="E47" s="25">
        <v>9</v>
      </c>
      <c r="F47" s="25">
        <v>2</v>
      </c>
      <c r="G47" s="25">
        <v>9</v>
      </c>
      <c r="H47" s="12">
        <v>2</v>
      </c>
      <c r="I47" s="30">
        <v>12445346</v>
      </c>
      <c r="J47" s="53">
        <v>4</v>
      </c>
      <c r="K47" s="50">
        <v>62</v>
      </c>
      <c r="L47" s="50">
        <v>588</v>
      </c>
      <c r="M47" s="51">
        <v>5604</v>
      </c>
      <c r="N47" s="52">
        <v>55697</v>
      </c>
      <c r="O47" s="52">
        <v>557643</v>
      </c>
    </row>
    <row r="48" spans="1:15" ht="9.9499999999999993" customHeight="1" x14ac:dyDescent="0.15">
      <c r="A48" s="29">
        <v>42</v>
      </c>
      <c r="B48" s="24" t="s">
        <v>66</v>
      </c>
      <c r="C48" s="25">
        <v>2</v>
      </c>
      <c r="D48" s="25">
        <v>4</v>
      </c>
      <c r="E48" s="25">
        <v>9</v>
      </c>
      <c r="F48" s="25">
        <v>5</v>
      </c>
      <c r="G48" s="25">
        <v>2</v>
      </c>
      <c r="H48" s="12">
        <v>1</v>
      </c>
      <c r="I48" s="30">
        <v>12360186</v>
      </c>
      <c r="J48" s="53">
        <v>5</v>
      </c>
      <c r="K48" s="50">
        <v>61</v>
      </c>
      <c r="L48" s="50">
        <v>507</v>
      </c>
      <c r="M48" s="51">
        <v>5411</v>
      </c>
      <c r="N48" s="52">
        <v>54343</v>
      </c>
      <c r="O48" s="52">
        <v>535656</v>
      </c>
    </row>
    <row r="49" spans="1:15" ht="9.9499999999999993" customHeight="1" x14ac:dyDescent="0.15">
      <c r="A49" s="29">
        <v>43</v>
      </c>
      <c r="B49" s="24" t="s">
        <v>67</v>
      </c>
      <c r="C49" s="25">
        <v>9</v>
      </c>
      <c r="D49" s="25">
        <v>9</v>
      </c>
      <c r="E49" s="25">
        <v>8</v>
      </c>
      <c r="F49" s="25">
        <v>0</v>
      </c>
      <c r="G49" s="25">
        <v>8</v>
      </c>
      <c r="H49" s="12">
        <v>6</v>
      </c>
      <c r="I49" s="30">
        <v>13501918</v>
      </c>
      <c r="J49" s="53">
        <v>7</v>
      </c>
      <c r="K49" s="50">
        <v>61</v>
      </c>
      <c r="L49" s="50">
        <v>557</v>
      </c>
      <c r="M49" s="51">
        <v>5986</v>
      </c>
      <c r="N49" s="52">
        <v>60465</v>
      </c>
      <c r="O49" s="52">
        <v>601314</v>
      </c>
    </row>
    <row r="50" spans="1:15" ht="9.9499999999999993" customHeight="1" x14ac:dyDescent="0.15">
      <c r="A50" s="29">
        <v>44</v>
      </c>
      <c r="B50" s="24" t="s">
        <v>68</v>
      </c>
      <c r="C50" s="25">
        <v>7</v>
      </c>
      <c r="D50" s="25">
        <v>4</v>
      </c>
      <c r="E50" s="25">
        <v>6</v>
      </c>
      <c r="F50" s="25">
        <v>7</v>
      </c>
      <c r="G50" s="25">
        <v>1</v>
      </c>
      <c r="H50" s="12">
        <v>2</v>
      </c>
      <c r="I50" s="30">
        <v>13945424</v>
      </c>
      <c r="J50" s="53">
        <v>8</v>
      </c>
      <c r="K50" s="50">
        <v>63</v>
      </c>
      <c r="L50" s="50">
        <v>651</v>
      </c>
      <c r="M50" s="51">
        <v>6362</v>
      </c>
      <c r="N50" s="52">
        <v>64584</v>
      </c>
      <c r="O50" s="52">
        <v>643182</v>
      </c>
    </row>
    <row r="51" spans="1:15" ht="9.9499999999999993" customHeight="1" x14ac:dyDescent="0.15">
      <c r="A51" s="29">
        <v>45</v>
      </c>
      <c r="B51" s="24" t="s">
        <v>69</v>
      </c>
      <c r="C51" s="25">
        <v>6</v>
      </c>
      <c r="D51" s="25">
        <v>0</v>
      </c>
      <c r="E51" s="25">
        <v>3</v>
      </c>
      <c r="F51" s="25">
        <v>8</v>
      </c>
      <c r="G51" s="25">
        <v>0</v>
      </c>
      <c r="H51" s="12">
        <v>2</v>
      </c>
      <c r="I51" s="30">
        <v>12652640</v>
      </c>
      <c r="J51" s="53">
        <v>4</v>
      </c>
      <c r="K51" s="50">
        <v>47</v>
      </c>
      <c r="L51" s="50">
        <v>521</v>
      </c>
      <c r="M51" s="51">
        <v>5403</v>
      </c>
      <c r="N51" s="52">
        <v>53066</v>
      </c>
      <c r="O51" s="52">
        <v>563283</v>
      </c>
    </row>
    <row r="52" spans="1:15" ht="9.9499999999999993" customHeight="1" x14ac:dyDescent="0.15">
      <c r="A52" s="29">
        <v>46</v>
      </c>
      <c r="B52" s="24" t="s">
        <v>70</v>
      </c>
      <c r="C52" s="25">
        <v>9</v>
      </c>
      <c r="D52" s="25">
        <v>9</v>
      </c>
      <c r="E52" s="25">
        <v>7</v>
      </c>
      <c r="F52" s="25">
        <v>4</v>
      </c>
      <c r="G52" s="25">
        <v>6</v>
      </c>
      <c r="H52" s="12">
        <v>7</v>
      </c>
      <c r="I52" s="30">
        <v>12330834</v>
      </c>
      <c r="J52" s="53">
        <v>4</v>
      </c>
      <c r="K52" s="50">
        <v>67</v>
      </c>
      <c r="L52" s="50">
        <v>556</v>
      </c>
      <c r="M52" s="51">
        <v>5687</v>
      </c>
      <c r="N52" s="52">
        <v>56716</v>
      </c>
      <c r="O52" s="52">
        <v>567985</v>
      </c>
    </row>
    <row r="53" spans="1:15" ht="9.9499999999999993" customHeight="1" x14ac:dyDescent="0.15">
      <c r="A53" s="29">
        <v>47</v>
      </c>
      <c r="B53" s="24" t="s">
        <v>71</v>
      </c>
      <c r="C53" s="25">
        <v>3</v>
      </c>
      <c r="D53" s="25">
        <v>0</v>
      </c>
      <c r="E53" s="25">
        <v>3</v>
      </c>
      <c r="F53" s="25">
        <v>2</v>
      </c>
      <c r="G53" s="25">
        <v>6</v>
      </c>
      <c r="H53" s="12">
        <v>1</v>
      </c>
      <c r="I53" s="30">
        <v>12423900</v>
      </c>
      <c r="J53" s="53">
        <v>5</v>
      </c>
      <c r="K53" s="50">
        <v>53</v>
      </c>
      <c r="L53" s="50">
        <v>561</v>
      </c>
      <c r="M53" s="51">
        <v>5480</v>
      </c>
      <c r="N53" s="52">
        <v>55743</v>
      </c>
      <c r="O53" s="52">
        <v>553085</v>
      </c>
    </row>
    <row r="54" spans="1:15" ht="9.9499999999999993" customHeight="1" x14ac:dyDescent="0.15">
      <c r="A54" s="29">
        <v>48</v>
      </c>
      <c r="B54" s="24" t="s">
        <v>72</v>
      </c>
      <c r="C54" s="25">
        <v>7</v>
      </c>
      <c r="D54" s="25">
        <v>6</v>
      </c>
      <c r="E54" s="25">
        <v>9</v>
      </c>
      <c r="F54" s="25">
        <v>6</v>
      </c>
      <c r="G54" s="25">
        <v>4</v>
      </c>
      <c r="H54" s="12">
        <v>4</v>
      </c>
      <c r="I54" s="30">
        <v>17301032</v>
      </c>
      <c r="J54" s="53">
        <v>7</v>
      </c>
      <c r="K54" s="50">
        <v>78</v>
      </c>
      <c r="L54" s="50">
        <v>771</v>
      </c>
      <c r="M54" s="51">
        <v>8024</v>
      </c>
      <c r="N54" s="52">
        <v>80156</v>
      </c>
      <c r="O54" s="52">
        <v>791208</v>
      </c>
    </row>
    <row r="55" spans="1:15" ht="9.9499999999999993" customHeight="1" x14ac:dyDescent="0.15">
      <c r="A55" s="29">
        <v>49</v>
      </c>
      <c r="B55" s="24" t="s">
        <v>73</v>
      </c>
      <c r="C55" s="25">
        <v>2</v>
      </c>
      <c r="D55" s="25">
        <v>1</v>
      </c>
      <c r="E55" s="25">
        <v>6</v>
      </c>
      <c r="F55" s="25">
        <v>0</v>
      </c>
      <c r="G55" s="25">
        <v>5</v>
      </c>
      <c r="H55" s="12">
        <v>8</v>
      </c>
      <c r="I55" s="30">
        <v>13624680</v>
      </c>
      <c r="J55" s="53">
        <v>7</v>
      </c>
      <c r="K55" s="50">
        <v>68</v>
      </c>
      <c r="L55" s="50">
        <v>671</v>
      </c>
      <c r="M55" s="51">
        <v>6122</v>
      </c>
      <c r="N55" s="52">
        <v>62106</v>
      </c>
      <c r="O55" s="52">
        <v>617489</v>
      </c>
    </row>
    <row r="56" spans="1:15" ht="9.9499999999999993" customHeight="1" x14ac:dyDescent="0.15">
      <c r="A56" s="29">
        <v>50</v>
      </c>
      <c r="B56" s="24" t="s">
        <v>74</v>
      </c>
      <c r="C56" s="25">
        <v>2</v>
      </c>
      <c r="D56" s="25">
        <v>5</v>
      </c>
      <c r="E56" s="25">
        <v>8</v>
      </c>
      <c r="F56" s="25">
        <v>0</v>
      </c>
      <c r="G56" s="25">
        <v>2</v>
      </c>
      <c r="H56" s="12">
        <v>7</v>
      </c>
      <c r="I56" s="30">
        <v>14804208</v>
      </c>
      <c r="J56" s="53">
        <v>7</v>
      </c>
      <c r="K56" s="50">
        <v>57</v>
      </c>
      <c r="L56" s="50">
        <v>633</v>
      </c>
      <c r="M56" s="51">
        <v>6836</v>
      </c>
      <c r="N56" s="52">
        <v>69970</v>
      </c>
      <c r="O56" s="52">
        <v>690080</v>
      </c>
    </row>
    <row r="57" spans="1:15" ht="9.9499999999999993" customHeight="1" x14ac:dyDescent="0.15">
      <c r="A57" s="29">
        <v>51</v>
      </c>
      <c r="B57" s="24" t="s">
        <v>75</v>
      </c>
      <c r="C57" s="25">
        <v>4</v>
      </c>
      <c r="D57" s="25">
        <v>4</v>
      </c>
      <c r="E57" s="25">
        <v>4</v>
      </c>
      <c r="F57" s="25">
        <v>2</v>
      </c>
      <c r="G57" s="25">
        <v>5</v>
      </c>
      <c r="H57" s="12">
        <v>4</v>
      </c>
      <c r="I57" s="30">
        <v>13745684</v>
      </c>
      <c r="J57" s="53">
        <v>6</v>
      </c>
      <c r="K57" s="50">
        <v>70</v>
      </c>
      <c r="L57" s="50">
        <v>599</v>
      </c>
      <c r="M57" s="51">
        <v>6297</v>
      </c>
      <c r="N57" s="52">
        <v>62553</v>
      </c>
      <c r="O57" s="52">
        <v>619988</v>
      </c>
    </row>
    <row r="58" spans="1:15" ht="9.9499999999999993" customHeight="1" x14ac:dyDescent="0.15">
      <c r="A58" s="31">
        <v>52</v>
      </c>
      <c r="B58" s="82">
        <v>34335</v>
      </c>
      <c r="C58" s="20">
        <v>6</v>
      </c>
      <c r="D58" s="20">
        <v>0</v>
      </c>
      <c r="E58" s="20">
        <v>3</v>
      </c>
      <c r="F58" s="20">
        <v>9</v>
      </c>
      <c r="G58" s="20">
        <v>8</v>
      </c>
      <c r="H58" s="18">
        <v>0</v>
      </c>
      <c r="I58" s="33">
        <v>13399816</v>
      </c>
      <c r="J58" s="54">
        <v>5</v>
      </c>
      <c r="K58" s="55">
        <v>62</v>
      </c>
      <c r="L58" s="55">
        <v>571</v>
      </c>
      <c r="M58" s="56">
        <v>5651</v>
      </c>
      <c r="N58" s="57">
        <v>56898</v>
      </c>
      <c r="O58" s="57">
        <v>572728</v>
      </c>
    </row>
    <row r="59" spans="1:15" x14ac:dyDescent="0.15">
      <c r="A59" s="35"/>
      <c r="B59" s="36"/>
      <c r="C59" s="36"/>
      <c r="D59" s="36"/>
      <c r="E59" s="36"/>
      <c r="F59" s="36"/>
      <c r="G59" s="36"/>
      <c r="H59" s="37" t="s">
        <v>23</v>
      </c>
      <c r="I59" s="38"/>
      <c r="J59" s="113">
        <f t="shared" ref="J59:O59" si="0">SUM(J7:J58)</f>
        <v>309</v>
      </c>
      <c r="K59" s="114">
        <f t="shared" si="0"/>
        <v>2893</v>
      </c>
      <c r="L59" s="114">
        <f t="shared" si="0"/>
        <v>29149</v>
      </c>
      <c r="M59" s="60">
        <f t="shared" si="0"/>
        <v>292129</v>
      </c>
      <c r="N59" s="59">
        <f t="shared" si="0"/>
        <v>2925496</v>
      </c>
      <c r="O59" s="61">
        <f t="shared" si="0"/>
        <v>29236683</v>
      </c>
    </row>
  </sheetData>
  <printOptions horizontalCentered="1"/>
  <pageMargins left="0" right="0" top="0.39370078740157483" bottom="0" header="0.51181102362204722" footer="0.51181102362204722"/>
  <pageSetup paperSize="9" scale="95" orientation="landscape" horizontalDpi="4294967292" verticalDpi="429496729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3:P125"/>
  <sheetViews>
    <sheetView zoomScaleNormal="100"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400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2020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43831</v>
      </c>
      <c r="C8" s="150" t="s">
        <v>332</v>
      </c>
      <c r="D8" s="117">
        <v>0</v>
      </c>
      <c r="E8" s="117">
        <v>1</v>
      </c>
      <c r="F8" s="117">
        <v>9</v>
      </c>
      <c r="G8" s="117">
        <v>0</v>
      </c>
      <c r="H8" s="117">
        <v>9</v>
      </c>
      <c r="I8" s="118">
        <v>0</v>
      </c>
      <c r="J8" s="119">
        <v>2754436.25</v>
      </c>
      <c r="K8" s="120">
        <v>3</v>
      </c>
      <c r="L8" s="120">
        <v>13</v>
      </c>
      <c r="M8" s="120">
        <v>156</v>
      </c>
      <c r="N8" s="120">
        <v>1364</v>
      </c>
      <c r="O8" s="120">
        <v>14268</v>
      </c>
      <c r="P8" s="121">
        <v>154796</v>
      </c>
    </row>
    <row r="9" spans="1:16" x14ac:dyDescent="0.15">
      <c r="A9" s="151"/>
      <c r="B9" s="76">
        <v>43834</v>
      </c>
      <c r="C9" s="152" t="s">
        <v>333</v>
      </c>
      <c r="D9" s="153">
        <v>7</v>
      </c>
      <c r="E9" s="153">
        <v>3</v>
      </c>
      <c r="F9" s="153">
        <v>0</v>
      </c>
      <c r="G9" s="153">
        <v>0</v>
      </c>
      <c r="H9" s="153">
        <v>6</v>
      </c>
      <c r="I9" s="154">
        <v>4</v>
      </c>
      <c r="J9" s="155">
        <v>6169980</v>
      </c>
      <c r="K9" s="156">
        <v>4</v>
      </c>
      <c r="L9" s="156">
        <v>38</v>
      </c>
      <c r="M9" s="156">
        <v>384</v>
      </c>
      <c r="N9" s="156">
        <v>4348</v>
      </c>
      <c r="O9" s="156">
        <v>46355</v>
      </c>
      <c r="P9" s="157">
        <v>430592</v>
      </c>
    </row>
    <row r="10" spans="1:16" x14ac:dyDescent="0.15">
      <c r="A10" s="149">
        <v>2</v>
      </c>
      <c r="B10" s="71">
        <v>43838</v>
      </c>
      <c r="C10" s="150" t="s">
        <v>332</v>
      </c>
      <c r="D10" s="117">
        <v>9</v>
      </c>
      <c r="E10" s="117">
        <v>7</v>
      </c>
      <c r="F10" s="117">
        <v>3</v>
      </c>
      <c r="G10" s="117">
        <v>3</v>
      </c>
      <c r="H10" s="117">
        <v>2</v>
      </c>
      <c r="I10" s="118">
        <v>4</v>
      </c>
      <c r="J10" s="119">
        <v>2276847.5</v>
      </c>
      <c r="K10" s="120">
        <v>2</v>
      </c>
      <c r="L10" s="120">
        <v>17</v>
      </c>
      <c r="M10" s="120">
        <v>158</v>
      </c>
      <c r="N10" s="120">
        <v>1676</v>
      </c>
      <c r="O10" s="120">
        <v>16147</v>
      </c>
      <c r="P10" s="121">
        <v>159877</v>
      </c>
    </row>
    <row r="11" spans="1:16" x14ac:dyDescent="0.15">
      <c r="A11" s="151"/>
      <c r="B11" s="76">
        <v>43841</v>
      </c>
      <c r="C11" s="152" t="s">
        <v>333</v>
      </c>
      <c r="D11" s="153">
        <v>3</v>
      </c>
      <c r="E11" s="153">
        <v>6</v>
      </c>
      <c r="F11" s="153">
        <v>0</v>
      </c>
      <c r="G11" s="153">
        <v>5</v>
      </c>
      <c r="H11" s="153">
        <v>2</v>
      </c>
      <c r="I11" s="154">
        <v>0</v>
      </c>
      <c r="J11" s="155">
        <v>5195551.25</v>
      </c>
      <c r="K11" s="156">
        <v>1</v>
      </c>
      <c r="L11" s="156">
        <v>21</v>
      </c>
      <c r="M11" s="156">
        <v>272</v>
      </c>
      <c r="N11" s="156">
        <v>2734</v>
      </c>
      <c r="O11" s="156">
        <v>26790</v>
      </c>
      <c r="P11" s="157">
        <v>279359</v>
      </c>
    </row>
    <row r="12" spans="1:16" x14ac:dyDescent="0.15">
      <c r="A12" s="149">
        <v>3</v>
      </c>
      <c r="B12" s="71">
        <v>43845</v>
      </c>
      <c r="C12" s="150" t="s">
        <v>332</v>
      </c>
      <c r="D12" s="117">
        <v>8</v>
      </c>
      <c r="E12" s="117">
        <v>1</v>
      </c>
      <c r="F12" s="117">
        <v>6</v>
      </c>
      <c r="G12" s="117">
        <v>8</v>
      </c>
      <c r="H12" s="117">
        <v>5</v>
      </c>
      <c r="I12" s="118">
        <v>8</v>
      </c>
      <c r="J12" s="119">
        <v>2214182.5</v>
      </c>
      <c r="K12" s="120">
        <v>3</v>
      </c>
      <c r="L12" s="120">
        <v>19</v>
      </c>
      <c r="M12" s="120">
        <v>217</v>
      </c>
      <c r="N12" s="120">
        <v>1791</v>
      </c>
      <c r="O12" s="120">
        <v>17856</v>
      </c>
      <c r="P12" s="121">
        <v>168252</v>
      </c>
    </row>
    <row r="13" spans="1:16" x14ac:dyDescent="0.15">
      <c r="A13" s="151"/>
      <c r="B13" s="76">
        <v>43848</v>
      </c>
      <c r="C13" s="152" t="s">
        <v>333</v>
      </c>
      <c r="D13" s="153">
        <v>2</v>
      </c>
      <c r="E13" s="153">
        <v>7</v>
      </c>
      <c r="F13" s="153">
        <v>3</v>
      </c>
      <c r="G13" s="153">
        <v>7</v>
      </c>
      <c r="H13" s="153">
        <v>4</v>
      </c>
      <c r="I13" s="154">
        <v>4</v>
      </c>
      <c r="J13" s="155">
        <v>5193206.25</v>
      </c>
      <c r="K13" s="156">
        <v>2</v>
      </c>
      <c r="L13" s="156">
        <v>40</v>
      </c>
      <c r="M13" s="156">
        <v>351</v>
      </c>
      <c r="N13" s="156">
        <v>3577</v>
      </c>
      <c r="O13" s="156">
        <v>37037</v>
      </c>
      <c r="P13" s="157">
        <v>361771</v>
      </c>
    </row>
    <row r="14" spans="1:16" x14ac:dyDescent="0.15">
      <c r="A14" s="149">
        <v>4</v>
      </c>
      <c r="B14" s="71">
        <v>43852</v>
      </c>
      <c r="C14" s="150" t="s">
        <v>332</v>
      </c>
      <c r="D14" s="117">
        <v>7</v>
      </c>
      <c r="E14" s="117">
        <v>7</v>
      </c>
      <c r="F14" s="117">
        <v>2</v>
      </c>
      <c r="G14" s="117">
        <v>5</v>
      </c>
      <c r="H14" s="117">
        <v>2</v>
      </c>
      <c r="I14" s="118">
        <v>8</v>
      </c>
      <c r="J14" s="119">
        <v>2171656.25</v>
      </c>
      <c r="K14" s="120">
        <v>4</v>
      </c>
      <c r="L14" s="120">
        <v>20</v>
      </c>
      <c r="M14" s="120">
        <v>162</v>
      </c>
      <c r="N14" s="120">
        <v>1589</v>
      </c>
      <c r="O14" s="120">
        <v>16063</v>
      </c>
      <c r="P14" s="121">
        <v>167636</v>
      </c>
    </row>
    <row r="15" spans="1:16" x14ac:dyDescent="0.15">
      <c r="A15" s="151"/>
      <c r="B15" s="76">
        <v>43855</v>
      </c>
      <c r="C15" s="152" t="s">
        <v>333</v>
      </c>
      <c r="D15" s="153">
        <v>4</v>
      </c>
      <c r="E15" s="153">
        <v>7</v>
      </c>
      <c r="F15" s="153">
        <v>9</v>
      </c>
      <c r="G15" s="153">
        <v>7</v>
      </c>
      <c r="H15" s="153">
        <v>3</v>
      </c>
      <c r="I15" s="154">
        <v>9</v>
      </c>
      <c r="J15" s="155">
        <v>5297786.25</v>
      </c>
      <c r="K15" s="156">
        <v>7</v>
      </c>
      <c r="L15" s="156">
        <v>40</v>
      </c>
      <c r="M15" s="156">
        <v>382</v>
      </c>
      <c r="N15" s="156">
        <v>3667</v>
      </c>
      <c r="O15" s="156">
        <v>37596</v>
      </c>
      <c r="P15" s="157">
        <v>381583</v>
      </c>
    </row>
    <row r="16" spans="1:16" x14ac:dyDescent="0.15">
      <c r="A16" s="149">
        <v>5</v>
      </c>
      <c r="B16" s="71">
        <v>43859</v>
      </c>
      <c r="C16" s="150" t="s">
        <v>332</v>
      </c>
      <c r="D16" s="117">
        <v>4</v>
      </c>
      <c r="E16" s="117">
        <v>8</v>
      </c>
      <c r="F16" s="117">
        <v>8</v>
      </c>
      <c r="G16" s="117">
        <v>5</v>
      </c>
      <c r="H16" s="117">
        <v>6</v>
      </c>
      <c r="I16" s="118">
        <v>6</v>
      </c>
      <c r="J16" s="119">
        <v>2237723.75</v>
      </c>
      <c r="K16" s="120">
        <v>3</v>
      </c>
      <c r="L16" s="120">
        <v>22</v>
      </c>
      <c r="M16" s="120">
        <v>180</v>
      </c>
      <c r="N16" s="120">
        <v>1915</v>
      </c>
      <c r="O16" s="120">
        <v>19801</v>
      </c>
      <c r="P16" s="121">
        <v>168597</v>
      </c>
    </row>
    <row r="17" spans="1:16" x14ac:dyDescent="0.15">
      <c r="A17" s="151"/>
      <c r="B17" s="76">
        <v>43862</v>
      </c>
      <c r="C17" s="152" t="s">
        <v>333</v>
      </c>
      <c r="D17" s="153">
        <v>7</v>
      </c>
      <c r="E17" s="153">
        <v>4</v>
      </c>
      <c r="F17" s="153">
        <v>2</v>
      </c>
      <c r="G17" s="153">
        <v>1</v>
      </c>
      <c r="H17" s="153">
        <v>2</v>
      </c>
      <c r="I17" s="154">
        <v>2</v>
      </c>
      <c r="J17" s="155">
        <v>5625633.75</v>
      </c>
      <c r="K17" s="156">
        <v>2</v>
      </c>
      <c r="L17" s="156">
        <v>38</v>
      </c>
      <c r="M17" s="156">
        <v>370</v>
      </c>
      <c r="N17" s="156">
        <v>3660</v>
      </c>
      <c r="O17" s="156">
        <v>36571</v>
      </c>
      <c r="P17" s="157">
        <v>369454</v>
      </c>
    </row>
    <row r="18" spans="1:16" x14ac:dyDescent="0.15">
      <c r="A18" s="149">
        <v>6</v>
      </c>
      <c r="B18" s="71">
        <v>43866</v>
      </c>
      <c r="C18" s="150" t="s">
        <v>332</v>
      </c>
      <c r="D18" s="117">
        <v>7</v>
      </c>
      <c r="E18" s="117">
        <v>6</v>
      </c>
      <c r="F18" s="117">
        <v>1</v>
      </c>
      <c r="G18" s="117">
        <v>6</v>
      </c>
      <c r="H18" s="117">
        <v>6</v>
      </c>
      <c r="I18" s="118">
        <v>8</v>
      </c>
      <c r="J18" s="119">
        <v>2407242.5</v>
      </c>
      <c r="K18" s="120">
        <v>5</v>
      </c>
      <c r="L18" s="120">
        <v>20</v>
      </c>
      <c r="M18" s="120">
        <v>165</v>
      </c>
      <c r="N18" s="120">
        <v>1799</v>
      </c>
      <c r="O18" s="120">
        <v>19876</v>
      </c>
      <c r="P18" s="121">
        <v>185611</v>
      </c>
    </row>
    <row r="19" spans="1:16" x14ac:dyDescent="0.15">
      <c r="A19" s="151"/>
      <c r="B19" s="76">
        <v>43869</v>
      </c>
      <c r="C19" s="152" t="s">
        <v>333</v>
      </c>
      <c r="D19" s="153">
        <v>5</v>
      </c>
      <c r="E19" s="153">
        <v>0</v>
      </c>
      <c r="F19" s="153">
        <v>0</v>
      </c>
      <c r="G19" s="153">
        <v>0</v>
      </c>
      <c r="H19" s="153">
        <v>3</v>
      </c>
      <c r="I19" s="154">
        <v>6</v>
      </c>
      <c r="J19" s="155">
        <v>5587370</v>
      </c>
      <c r="K19" s="156">
        <v>2</v>
      </c>
      <c r="L19" s="156">
        <v>26</v>
      </c>
      <c r="M19" s="156">
        <v>377</v>
      </c>
      <c r="N19" s="156">
        <v>4018</v>
      </c>
      <c r="O19" s="156">
        <v>43182</v>
      </c>
      <c r="P19" s="157">
        <v>412099</v>
      </c>
    </row>
    <row r="20" spans="1:16" x14ac:dyDescent="0.15">
      <c r="A20" s="149">
        <v>7</v>
      </c>
      <c r="B20" s="71">
        <v>43873</v>
      </c>
      <c r="C20" s="150" t="s">
        <v>332</v>
      </c>
      <c r="D20" s="117">
        <v>7</v>
      </c>
      <c r="E20" s="117">
        <v>1</v>
      </c>
      <c r="F20" s="117">
        <v>2</v>
      </c>
      <c r="G20" s="117">
        <v>4</v>
      </c>
      <c r="H20" s="117">
        <v>4</v>
      </c>
      <c r="I20" s="118">
        <v>5</v>
      </c>
      <c r="J20" s="119">
        <v>2289988.75</v>
      </c>
      <c r="K20" s="120">
        <v>3</v>
      </c>
      <c r="L20" s="120">
        <v>18</v>
      </c>
      <c r="M20" s="120">
        <v>188</v>
      </c>
      <c r="N20" s="120">
        <v>1720</v>
      </c>
      <c r="O20" s="120">
        <v>19986</v>
      </c>
      <c r="P20" s="121">
        <v>188097</v>
      </c>
    </row>
    <row r="21" spans="1:16" x14ac:dyDescent="0.15">
      <c r="A21" s="151"/>
      <c r="B21" s="76">
        <v>43876</v>
      </c>
      <c r="C21" s="152" t="s">
        <v>333</v>
      </c>
      <c r="D21" s="153">
        <v>0</v>
      </c>
      <c r="E21" s="153">
        <v>0</v>
      </c>
      <c r="F21" s="153">
        <v>2</v>
      </c>
      <c r="G21" s="153">
        <v>1</v>
      </c>
      <c r="H21" s="153">
        <v>4</v>
      </c>
      <c r="I21" s="154">
        <v>7</v>
      </c>
      <c r="J21" s="155">
        <v>5081366.25</v>
      </c>
      <c r="K21" s="156">
        <v>4</v>
      </c>
      <c r="L21" s="156">
        <v>39</v>
      </c>
      <c r="M21" s="156">
        <v>444</v>
      </c>
      <c r="N21" s="156">
        <v>4391</v>
      </c>
      <c r="O21" s="156">
        <v>45214</v>
      </c>
      <c r="P21" s="157">
        <v>437531</v>
      </c>
    </row>
    <row r="22" spans="1:16" x14ac:dyDescent="0.15">
      <c r="A22" s="149">
        <v>8</v>
      </c>
      <c r="B22" s="71">
        <v>43880</v>
      </c>
      <c r="C22" s="150" t="s">
        <v>332</v>
      </c>
      <c r="D22" s="117">
        <v>6</v>
      </c>
      <c r="E22" s="117">
        <v>4</v>
      </c>
      <c r="F22" s="117">
        <v>1</v>
      </c>
      <c r="G22" s="117">
        <v>6</v>
      </c>
      <c r="H22" s="117">
        <v>3</v>
      </c>
      <c r="I22" s="118">
        <v>1</v>
      </c>
      <c r="J22" s="119">
        <v>2105665</v>
      </c>
      <c r="K22" s="120">
        <v>2</v>
      </c>
      <c r="L22" s="120">
        <v>11</v>
      </c>
      <c r="M22" s="120">
        <v>151</v>
      </c>
      <c r="N22" s="120">
        <v>1320</v>
      </c>
      <c r="O22" s="120">
        <v>13149</v>
      </c>
      <c r="P22" s="121">
        <v>125429</v>
      </c>
    </row>
    <row r="23" spans="1:16" x14ac:dyDescent="0.15">
      <c r="A23" s="151"/>
      <c r="B23" s="76">
        <v>43883</v>
      </c>
      <c r="C23" s="152" t="s">
        <v>333</v>
      </c>
      <c r="D23" s="171">
        <v>6</v>
      </c>
      <c r="E23" s="171">
        <v>5</v>
      </c>
      <c r="F23" s="171">
        <v>0</v>
      </c>
      <c r="G23" s="171">
        <v>5</v>
      </c>
      <c r="H23" s="171">
        <v>3</v>
      </c>
      <c r="I23" s="136">
        <v>2</v>
      </c>
      <c r="J23" s="155">
        <v>5000630</v>
      </c>
      <c r="K23" s="156">
        <v>5</v>
      </c>
      <c r="L23" s="156">
        <v>25</v>
      </c>
      <c r="M23" s="156">
        <v>345</v>
      </c>
      <c r="N23" s="156">
        <v>3243</v>
      </c>
      <c r="O23" s="156">
        <v>33119</v>
      </c>
      <c r="P23" s="157">
        <v>326919</v>
      </c>
    </row>
    <row r="24" spans="1:16" x14ac:dyDescent="0.15">
      <c r="A24" s="149">
        <v>9</v>
      </c>
      <c r="B24" s="71">
        <v>43887</v>
      </c>
      <c r="C24" s="150" t="s">
        <v>332</v>
      </c>
      <c r="D24" s="117">
        <v>5</v>
      </c>
      <c r="E24" s="117">
        <v>7</v>
      </c>
      <c r="F24" s="117">
        <v>2</v>
      </c>
      <c r="G24" s="117">
        <v>0</v>
      </c>
      <c r="H24" s="117">
        <v>2</v>
      </c>
      <c r="I24" s="118">
        <v>9</v>
      </c>
      <c r="J24" s="119">
        <v>2109962.5</v>
      </c>
      <c r="K24" s="120">
        <v>2</v>
      </c>
      <c r="L24" s="120">
        <v>8</v>
      </c>
      <c r="M24" s="120">
        <v>120</v>
      </c>
      <c r="N24" s="120">
        <v>1407</v>
      </c>
      <c r="O24" s="120">
        <v>15007</v>
      </c>
      <c r="P24" s="121">
        <v>145299</v>
      </c>
    </row>
    <row r="25" spans="1:16" x14ac:dyDescent="0.15">
      <c r="A25" s="151"/>
      <c r="B25" s="76">
        <v>43890</v>
      </c>
      <c r="C25" s="152" t="s">
        <v>333</v>
      </c>
      <c r="D25" s="153">
        <v>6</v>
      </c>
      <c r="E25" s="153">
        <v>0</v>
      </c>
      <c r="F25" s="153">
        <v>3</v>
      </c>
      <c r="G25" s="153">
        <v>6</v>
      </c>
      <c r="H25" s="153">
        <v>6</v>
      </c>
      <c r="I25" s="154">
        <v>6</v>
      </c>
      <c r="J25" s="155">
        <v>5150335</v>
      </c>
      <c r="K25" s="156">
        <v>3</v>
      </c>
      <c r="L25" s="156">
        <v>62</v>
      </c>
      <c r="M25" s="156">
        <v>559</v>
      </c>
      <c r="N25" s="156">
        <v>5763</v>
      </c>
      <c r="O25" s="156">
        <v>39961</v>
      </c>
      <c r="P25" s="157">
        <v>378631</v>
      </c>
    </row>
    <row r="26" spans="1:16" x14ac:dyDescent="0.15">
      <c r="A26" s="149">
        <v>10</v>
      </c>
      <c r="B26" s="71">
        <v>43894</v>
      </c>
      <c r="C26" s="150" t="s">
        <v>332</v>
      </c>
      <c r="D26" s="117">
        <v>7</v>
      </c>
      <c r="E26" s="117">
        <v>8</v>
      </c>
      <c r="F26" s="117">
        <v>7</v>
      </c>
      <c r="G26" s="117">
        <v>2</v>
      </c>
      <c r="H26" s="117">
        <v>6</v>
      </c>
      <c r="I26" s="118">
        <v>1</v>
      </c>
      <c r="J26" s="119">
        <v>2215553.75</v>
      </c>
      <c r="K26" s="120">
        <v>4</v>
      </c>
      <c r="L26" s="120">
        <v>14</v>
      </c>
      <c r="M26" s="120">
        <v>149</v>
      </c>
      <c r="N26" s="120">
        <v>1358</v>
      </c>
      <c r="O26" s="120">
        <v>14061</v>
      </c>
      <c r="P26" s="121">
        <v>132882</v>
      </c>
    </row>
    <row r="27" spans="1:16" x14ac:dyDescent="0.15">
      <c r="A27" s="151"/>
      <c r="B27" s="76">
        <v>43897</v>
      </c>
      <c r="C27" s="152" t="s">
        <v>333</v>
      </c>
      <c r="D27" s="153">
        <v>1</v>
      </c>
      <c r="E27" s="153">
        <v>0</v>
      </c>
      <c r="F27" s="153">
        <v>1</v>
      </c>
      <c r="G27" s="153">
        <v>9</v>
      </c>
      <c r="H27" s="153">
        <v>5</v>
      </c>
      <c r="I27" s="154">
        <v>2</v>
      </c>
      <c r="J27" s="155">
        <v>5336566.25</v>
      </c>
      <c r="K27" s="156">
        <v>6</v>
      </c>
      <c r="L27" s="156">
        <v>46</v>
      </c>
      <c r="M27" s="156">
        <v>565</v>
      </c>
      <c r="N27" s="156">
        <v>3797</v>
      </c>
      <c r="O27" s="156">
        <v>37714</v>
      </c>
      <c r="P27" s="157">
        <v>346556</v>
      </c>
    </row>
    <row r="28" spans="1:16" x14ac:dyDescent="0.15">
      <c r="A28" s="149">
        <v>11</v>
      </c>
      <c r="B28" s="71">
        <v>43901</v>
      </c>
      <c r="C28" s="150" t="s">
        <v>332</v>
      </c>
      <c r="D28" s="117">
        <v>7</v>
      </c>
      <c r="E28" s="117">
        <v>2</v>
      </c>
      <c r="F28" s="117">
        <v>8</v>
      </c>
      <c r="G28" s="117">
        <v>7</v>
      </c>
      <c r="H28" s="117">
        <v>7</v>
      </c>
      <c r="I28" s="118">
        <v>3</v>
      </c>
      <c r="J28" s="119">
        <v>2100027.5</v>
      </c>
      <c r="K28" s="120">
        <v>1</v>
      </c>
      <c r="L28" s="120">
        <v>21</v>
      </c>
      <c r="M28" s="120">
        <v>154</v>
      </c>
      <c r="N28" s="120">
        <v>1594</v>
      </c>
      <c r="O28" s="120">
        <v>16462</v>
      </c>
      <c r="P28" s="121">
        <v>161198</v>
      </c>
    </row>
    <row r="29" spans="1:16" x14ac:dyDescent="0.15">
      <c r="A29" s="151"/>
      <c r="B29" s="76">
        <v>43904</v>
      </c>
      <c r="C29" s="152" t="s">
        <v>333</v>
      </c>
      <c r="D29" s="153">
        <v>3</v>
      </c>
      <c r="E29" s="153">
        <v>2</v>
      </c>
      <c r="F29" s="153">
        <v>6</v>
      </c>
      <c r="G29" s="153">
        <v>9</v>
      </c>
      <c r="H29" s="153">
        <v>7</v>
      </c>
      <c r="I29" s="154">
        <v>6</v>
      </c>
      <c r="J29" s="155">
        <v>5184011.25</v>
      </c>
      <c r="K29" s="156">
        <v>5</v>
      </c>
      <c r="L29" s="156">
        <v>44</v>
      </c>
      <c r="M29" s="156">
        <v>368</v>
      </c>
      <c r="N29" s="156">
        <v>4047</v>
      </c>
      <c r="O29" s="156">
        <v>37870</v>
      </c>
      <c r="P29" s="157">
        <v>384363</v>
      </c>
    </row>
    <row r="30" spans="1:16" x14ac:dyDescent="0.15">
      <c r="A30" s="149">
        <v>12</v>
      </c>
      <c r="B30" s="71">
        <v>43908</v>
      </c>
      <c r="C30" s="150" t="s">
        <v>332</v>
      </c>
      <c r="D30" s="117">
        <v>0</v>
      </c>
      <c r="E30" s="117">
        <v>0</v>
      </c>
      <c r="F30" s="117">
        <v>1</v>
      </c>
      <c r="G30" s="117">
        <v>0</v>
      </c>
      <c r="H30" s="117">
        <v>9</v>
      </c>
      <c r="I30" s="118">
        <v>0</v>
      </c>
      <c r="J30" s="119">
        <v>2140442.5</v>
      </c>
      <c r="K30" s="120">
        <v>1</v>
      </c>
      <c r="L30" s="120">
        <v>11</v>
      </c>
      <c r="M30" s="120">
        <v>130</v>
      </c>
      <c r="N30" s="120">
        <v>1100</v>
      </c>
      <c r="O30" s="120">
        <v>10965</v>
      </c>
      <c r="P30" s="121">
        <v>119838</v>
      </c>
    </row>
    <row r="31" spans="1:16" x14ac:dyDescent="0.15">
      <c r="A31" s="151"/>
      <c r="B31" s="76">
        <v>43911</v>
      </c>
      <c r="C31" s="152" t="s">
        <v>333</v>
      </c>
      <c r="D31" s="153">
        <v>7</v>
      </c>
      <c r="E31" s="153">
        <v>6</v>
      </c>
      <c r="F31" s="153">
        <v>0</v>
      </c>
      <c r="G31" s="153">
        <v>0</v>
      </c>
      <c r="H31" s="153">
        <v>4</v>
      </c>
      <c r="I31" s="154">
        <v>3</v>
      </c>
      <c r="J31" s="155">
        <v>4940205</v>
      </c>
      <c r="K31" s="156">
        <v>5</v>
      </c>
      <c r="L31" s="156">
        <v>29</v>
      </c>
      <c r="M31" s="156">
        <v>290</v>
      </c>
      <c r="N31" s="156">
        <v>3530</v>
      </c>
      <c r="O31" s="156">
        <v>36153</v>
      </c>
      <c r="P31" s="157">
        <v>368683</v>
      </c>
    </row>
    <row r="32" spans="1:16" x14ac:dyDescent="0.15">
      <c r="A32" s="149">
        <v>13</v>
      </c>
      <c r="B32" s="71">
        <v>43915</v>
      </c>
      <c r="C32" s="150" t="s">
        <v>332</v>
      </c>
      <c r="D32" s="117">
        <v>1</v>
      </c>
      <c r="E32" s="117">
        <v>4</v>
      </c>
      <c r="F32" s="117">
        <v>0</v>
      </c>
      <c r="G32" s="117">
        <v>1</v>
      </c>
      <c r="H32" s="117">
        <v>0</v>
      </c>
      <c r="I32" s="118">
        <v>9</v>
      </c>
      <c r="J32" s="119">
        <v>2050617.5</v>
      </c>
      <c r="K32" s="120">
        <v>1</v>
      </c>
      <c r="L32" s="120">
        <v>11</v>
      </c>
      <c r="M32" s="120">
        <v>131</v>
      </c>
      <c r="N32" s="120">
        <v>1219</v>
      </c>
      <c r="O32" s="120">
        <v>12233</v>
      </c>
      <c r="P32" s="121">
        <v>142839</v>
      </c>
    </row>
    <row r="33" spans="1:16" x14ac:dyDescent="0.15">
      <c r="A33" s="151"/>
      <c r="B33" s="76">
        <v>43918</v>
      </c>
      <c r="C33" s="152" t="s">
        <v>333</v>
      </c>
      <c r="D33" s="153">
        <v>9</v>
      </c>
      <c r="E33" s="153">
        <v>9</v>
      </c>
      <c r="F33" s="153">
        <v>8</v>
      </c>
      <c r="G33" s="153">
        <v>0</v>
      </c>
      <c r="H33" s="153">
        <v>8</v>
      </c>
      <c r="I33" s="154">
        <v>0</v>
      </c>
      <c r="J33" s="155">
        <v>5019081.25</v>
      </c>
      <c r="K33" s="156">
        <v>7</v>
      </c>
      <c r="L33" s="156">
        <v>22</v>
      </c>
      <c r="M33" s="156">
        <v>288</v>
      </c>
      <c r="N33" s="156">
        <v>2551</v>
      </c>
      <c r="O33" s="156">
        <v>26804</v>
      </c>
      <c r="P33" s="157">
        <v>271119</v>
      </c>
    </row>
    <row r="34" spans="1:16" x14ac:dyDescent="0.15">
      <c r="A34" s="149">
        <v>14</v>
      </c>
      <c r="B34" s="71">
        <v>43922</v>
      </c>
      <c r="C34" s="150" t="s">
        <v>332</v>
      </c>
      <c r="D34" s="117">
        <v>6</v>
      </c>
      <c r="E34" s="117">
        <v>9</v>
      </c>
      <c r="F34" s="117">
        <v>0</v>
      </c>
      <c r="G34" s="117">
        <v>6</v>
      </c>
      <c r="H34" s="117">
        <v>6</v>
      </c>
      <c r="I34" s="118">
        <v>0</v>
      </c>
      <c r="J34" s="119">
        <v>2180693.75</v>
      </c>
      <c r="K34" s="120">
        <v>2</v>
      </c>
      <c r="L34" s="120">
        <v>11</v>
      </c>
      <c r="M34" s="120">
        <v>144</v>
      </c>
      <c r="N34" s="120">
        <v>1210</v>
      </c>
      <c r="O34" s="120">
        <v>12623</v>
      </c>
      <c r="P34" s="121">
        <v>121769</v>
      </c>
    </row>
    <row r="35" spans="1:16" x14ac:dyDescent="0.15">
      <c r="A35" s="151"/>
      <c r="B35" s="76">
        <v>43925</v>
      </c>
      <c r="C35" s="152" t="s">
        <v>333</v>
      </c>
      <c r="D35" s="153">
        <v>4</v>
      </c>
      <c r="E35" s="153">
        <v>0</v>
      </c>
      <c r="F35" s="153">
        <v>5</v>
      </c>
      <c r="G35" s="153">
        <v>7</v>
      </c>
      <c r="H35" s="153">
        <v>6</v>
      </c>
      <c r="I35" s="154">
        <v>0</v>
      </c>
      <c r="J35" s="155">
        <v>5297098.75</v>
      </c>
      <c r="K35" s="156">
        <v>4</v>
      </c>
      <c r="L35" s="156">
        <v>29</v>
      </c>
      <c r="M35" s="156">
        <v>287</v>
      </c>
      <c r="N35" s="156">
        <v>2887</v>
      </c>
      <c r="O35" s="156">
        <v>30366</v>
      </c>
      <c r="P35" s="157">
        <v>289344</v>
      </c>
    </row>
    <row r="36" spans="1:16" x14ac:dyDescent="0.15">
      <c r="A36" s="149">
        <v>15</v>
      </c>
      <c r="B36" s="71">
        <v>43929</v>
      </c>
      <c r="C36" s="150" t="s">
        <v>332</v>
      </c>
      <c r="D36" s="172">
        <v>7</v>
      </c>
      <c r="E36" s="172">
        <v>7</v>
      </c>
      <c r="F36" s="172">
        <v>3</v>
      </c>
      <c r="G36" s="172">
        <v>7</v>
      </c>
      <c r="H36" s="172">
        <v>6</v>
      </c>
      <c r="I36" s="128">
        <v>3</v>
      </c>
      <c r="J36" s="119">
        <v>2074080</v>
      </c>
      <c r="K36" s="120">
        <v>3</v>
      </c>
      <c r="L36" s="120">
        <v>13</v>
      </c>
      <c r="M36" s="120">
        <v>166</v>
      </c>
      <c r="N36" s="120">
        <v>1632</v>
      </c>
      <c r="O36" s="120">
        <v>16591</v>
      </c>
      <c r="P36" s="121">
        <v>157997</v>
      </c>
    </row>
    <row r="37" spans="1:16" x14ac:dyDescent="0.15">
      <c r="A37" s="151"/>
      <c r="B37" s="76">
        <v>43932</v>
      </c>
      <c r="C37" s="152" t="s">
        <v>333</v>
      </c>
      <c r="D37" s="153">
        <v>4</v>
      </c>
      <c r="E37" s="153">
        <v>9</v>
      </c>
      <c r="F37" s="153">
        <v>1</v>
      </c>
      <c r="G37" s="153">
        <v>8</v>
      </c>
      <c r="H37" s="153">
        <v>4</v>
      </c>
      <c r="I37" s="154">
        <v>2</v>
      </c>
      <c r="J37" s="155">
        <v>5127115</v>
      </c>
      <c r="K37" s="156">
        <v>3</v>
      </c>
      <c r="L37" s="156">
        <v>29</v>
      </c>
      <c r="M37" s="156">
        <v>337</v>
      </c>
      <c r="N37" s="156">
        <v>3549</v>
      </c>
      <c r="O37" s="156">
        <v>33944</v>
      </c>
      <c r="P37" s="157">
        <v>334306</v>
      </c>
    </row>
    <row r="38" spans="1:16" x14ac:dyDescent="0.15">
      <c r="A38" s="149">
        <v>16</v>
      </c>
      <c r="B38" s="71">
        <v>43936</v>
      </c>
      <c r="C38" s="150" t="s">
        <v>332</v>
      </c>
      <c r="D38" s="117">
        <v>6</v>
      </c>
      <c r="E38" s="117">
        <v>7</v>
      </c>
      <c r="F38" s="117">
        <v>9</v>
      </c>
      <c r="G38" s="117">
        <v>0</v>
      </c>
      <c r="H38" s="117">
        <v>1</v>
      </c>
      <c r="I38" s="118">
        <v>6</v>
      </c>
      <c r="J38" s="119">
        <v>2055752.5</v>
      </c>
      <c r="K38" s="120">
        <v>2</v>
      </c>
      <c r="L38" s="120">
        <v>22</v>
      </c>
      <c r="M38" s="120">
        <v>130</v>
      </c>
      <c r="N38" s="120">
        <v>1384</v>
      </c>
      <c r="O38" s="120">
        <v>14377</v>
      </c>
      <c r="P38" s="121">
        <v>155403</v>
      </c>
    </row>
    <row r="39" spans="1:16" x14ac:dyDescent="0.15">
      <c r="A39" s="151"/>
      <c r="B39" s="76">
        <v>43939</v>
      </c>
      <c r="C39" s="152" t="s">
        <v>333</v>
      </c>
      <c r="D39" s="153">
        <v>5</v>
      </c>
      <c r="E39" s="153">
        <v>9</v>
      </c>
      <c r="F39" s="153">
        <v>9</v>
      </c>
      <c r="G39" s="153">
        <v>8</v>
      </c>
      <c r="H39" s="153">
        <v>4</v>
      </c>
      <c r="I39" s="154">
        <v>7</v>
      </c>
      <c r="J39" s="155">
        <v>5255935</v>
      </c>
      <c r="K39" s="156">
        <v>7</v>
      </c>
      <c r="L39" s="156">
        <v>52</v>
      </c>
      <c r="M39" s="156">
        <v>505</v>
      </c>
      <c r="N39" s="156">
        <v>4771</v>
      </c>
      <c r="O39" s="156">
        <v>47647</v>
      </c>
      <c r="P39" s="156">
        <v>459041</v>
      </c>
    </row>
    <row r="40" spans="1:16" x14ac:dyDescent="0.15">
      <c r="A40" s="149">
        <v>17</v>
      </c>
      <c r="B40" s="71">
        <v>43943</v>
      </c>
      <c r="C40" s="150" t="s">
        <v>332</v>
      </c>
      <c r="D40" s="117">
        <v>8</v>
      </c>
      <c r="E40" s="117">
        <v>6</v>
      </c>
      <c r="F40" s="117">
        <v>2</v>
      </c>
      <c r="G40" s="117">
        <v>6</v>
      </c>
      <c r="H40" s="117">
        <v>1</v>
      </c>
      <c r="I40" s="118">
        <v>9</v>
      </c>
      <c r="J40" s="119">
        <v>2054095</v>
      </c>
      <c r="K40" s="120">
        <v>2</v>
      </c>
      <c r="L40" s="120">
        <v>13</v>
      </c>
      <c r="M40" s="120">
        <v>148</v>
      </c>
      <c r="N40" s="120">
        <v>1270</v>
      </c>
      <c r="O40" s="120">
        <v>13010</v>
      </c>
      <c r="P40" s="121">
        <v>141283</v>
      </c>
    </row>
    <row r="41" spans="1:16" x14ac:dyDescent="0.15">
      <c r="A41" s="151"/>
      <c r="B41" s="76">
        <v>43946</v>
      </c>
      <c r="C41" s="152" t="s">
        <v>333</v>
      </c>
      <c r="D41" s="153">
        <v>2</v>
      </c>
      <c r="E41" s="153">
        <v>2</v>
      </c>
      <c r="F41" s="153">
        <v>4</v>
      </c>
      <c r="G41" s="153">
        <v>2</v>
      </c>
      <c r="H41" s="153">
        <v>7</v>
      </c>
      <c r="I41" s="154">
        <v>0</v>
      </c>
      <c r="J41" s="155">
        <v>5245376.25</v>
      </c>
      <c r="K41" s="156">
        <v>3</v>
      </c>
      <c r="L41" s="156">
        <v>35</v>
      </c>
      <c r="M41" s="156">
        <v>291</v>
      </c>
      <c r="N41" s="156">
        <v>2846</v>
      </c>
      <c r="O41" s="156">
        <v>28458</v>
      </c>
      <c r="P41" s="157">
        <v>288131</v>
      </c>
    </row>
    <row r="42" spans="1:16" x14ac:dyDescent="0.15">
      <c r="A42" s="149">
        <v>18</v>
      </c>
      <c r="B42" s="71">
        <v>43950</v>
      </c>
      <c r="C42" s="150" t="s">
        <v>332</v>
      </c>
      <c r="D42" s="117">
        <v>9</v>
      </c>
      <c r="E42" s="117">
        <v>1</v>
      </c>
      <c r="F42" s="117">
        <v>8</v>
      </c>
      <c r="G42" s="117">
        <v>8</v>
      </c>
      <c r="H42" s="117">
        <v>8</v>
      </c>
      <c r="I42" s="118">
        <v>0</v>
      </c>
      <c r="J42" s="119">
        <v>2118758.75</v>
      </c>
      <c r="K42" s="120">
        <v>1</v>
      </c>
      <c r="L42" s="120">
        <v>9</v>
      </c>
      <c r="M42" s="120">
        <v>132</v>
      </c>
      <c r="N42" s="120">
        <v>1127</v>
      </c>
      <c r="O42" s="120">
        <v>11721</v>
      </c>
      <c r="P42" s="121">
        <v>120957</v>
      </c>
    </row>
    <row r="43" spans="1:16" x14ac:dyDescent="0.15">
      <c r="A43" s="151"/>
      <c r="B43" s="76">
        <v>43953</v>
      </c>
      <c r="C43" s="152" t="s">
        <v>333</v>
      </c>
      <c r="D43" s="153">
        <v>3</v>
      </c>
      <c r="E43" s="153">
        <v>7</v>
      </c>
      <c r="F43" s="153">
        <v>5</v>
      </c>
      <c r="G43" s="153">
        <v>0</v>
      </c>
      <c r="H43" s="153">
        <v>9</v>
      </c>
      <c r="I43" s="154">
        <v>1</v>
      </c>
      <c r="J43" s="155">
        <v>5366030</v>
      </c>
      <c r="K43" s="156">
        <v>5</v>
      </c>
      <c r="L43" s="156">
        <v>40</v>
      </c>
      <c r="M43" s="156">
        <v>327</v>
      </c>
      <c r="N43" s="156">
        <v>3119</v>
      </c>
      <c r="O43" s="156">
        <v>31004</v>
      </c>
      <c r="P43" s="157">
        <v>327852</v>
      </c>
    </row>
    <row r="44" spans="1:16" x14ac:dyDescent="0.15">
      <c r="A44" s="149">
        <v>19</v>
      </c>
      <c r="B44" s="71">
        <v>43957</v>
      </c>
      <c r="C44" s="150" t="s">
        <v>332</v>
      </c>
      <c r="D44" s="117">
        <v>4</v>
      </c>
      <c r="E44" s="117">
        <v>8</v>
      </c>
      <c r="F44" s="117">
        <v>2</v>
      </c>
      <c r="G44" s="117">
        <v>0</v>
      </c>
      <c r="H44" s="117">
        <v>5</v>
      </c>
      <c r="I44" s="118">
        <v>9</v>
      </c>
      <c r="J44" s="119">
        <v>2196391.25</v>
      </c>
      <c r="K44" s="120">
        <v>4</v>
      </c>
      <c r="L44" s="120">
        <v>15</v>
      </c>
      <c r="M44" s="120">
        <v>134</v>
      </c>
      <c r="N44" s="120">
        <v>1469</v>
      </c>
      <c r="O44" s="120">
        <v>15940</v>
      </c>
      <c r="P44" s="121">
        <v>148237</v>
      </c>
    </row>
    <row r="45" spans="1:16" x14ac:dyDescent="0.15">
      <c r="A45" s="151"/>
      <c r="B45" s="76">
        <v>43960</v>
      </c>
      <c r="C45" s="152" t="s">
        <v>333</v>
      </c>
      <c r="D45" s="153">
        <v>3</v>
      </c>
      <c r="E45" s="153">
        <v>5</v>
      </c>
      <c r="F45" s="153">
        <v>0</v>
      </c>
      <c r="G45" s="153">
        <v>6</v>
      </c>
      <c r="H45" s="153">
        <v>5</v>
      </c>
      <c r="I45" s="154">
        <v>1</v>
      </c>
      <c r="J45" s="155">
        <v>5143268.75</v>
      </c>
      <c r="K45" s="156">
        <v>4</v>
      </c>
      <c r="L45" s="156">
        <v>34</v>
      </c>
      <c r="M45" s="156">
        <v>292</v>
      </c>
      <c r="N45" s="156">
        <v>3116</v>
      </c>
      <c r="O45" s="156">
        <v>32225</v>
      </c>
      <c r="P45" s="157">
        <v>311833</v>
      </c>
    </row>
    <row r="46" spans="1:16" x14ac:dyDescent="0.15">
      <c r="A46" s="149">
        <v>20</v>
      </c>
      <c r="B46" s="71">
        <v>43964</v>
      </c>
      <c r="C46" s="150" t="s">
        <v>332</v>
      </c>
      <c r="D46" s="117">
        <v>0</v>
      </c>
      <c r="E46" s="117">
        <v>1</v>
      </c>
      <c r="F46" s="117">
        <v>6</v>
      </c>
      <c r="G46" s="117">
        <v>9</v>
      </c>
      <c r="H46" s="117">
        <v>8</v>
      </c>
      <c r="I46" s="118">
        <v>4</v>
      </c>
      <c r="J46" s="119">
        <v>2287500</v>
      </c>
      <c r="K46" s="120">
        <v>4</v>
      </c>
      <c r="L46" s="120">
        <v>13</v>
      </c>
      <c r="M46" s="120">
        <v>151</v>
      </c>
      <c r="N46" s="120">
        <v>1669</v>
      </c>
      <c r="O46" s="120">
        <v>15980</v>
      </c>
      <c r="P46" s="121">
        <v>161294</v>
      </c>
    </row>
    <row r="47" spans="1:16" x14ac:dyDescent="0.15">
      <c r="A47" s="151"/>
      <c r="B47" s="76">
        <v>43967</v>
      </c>
      <c r="C47" s="152" t="s">
        <v>333</v>
      </c>
      <c r="D47" s="153">
        <v>4</v>
      </c>
      <c r="E47" s="153">
        <v>6</v>
      </c>
      <c r="F47" s="153">
        <v>4</v>
      </c>
      <c r="G47" s="153">
        <v>9</v>
      </c>
      <c r="H47" s="153">
        <v>4</v>
      </c>
      <c r="I47" s="154">
        <v>3</v>
      </c>
      <c r="J47" s="155">
        <v>5271052.5</v>
      </c>
      <c r="K47" s="156">
        <v>6</v>
      </c>
      <c r="L47" s="156">
        <v>31</v>
      </c>
      <c r="M47" s="156">
        <v>393</v>
      </c>
      <c r="N47" s="156">
        <v>3933</v>
      </c>
      <c r="O47" s="156">
        <v>38615</v>
      </c>
      <c r="P47" s="157">
        <v>392491</v>
      </c>
    </row>
    <row r="48" spans="1:16" x14ac:dyDescent="0.15">
      <c r="A48" s="149">
        <v>21</v>
      </c>
      <c r="B48" s="71">
        <v>43971</v>
      </c>
      <c r="C48" s="150" t="s">
        <v>332</v>
      </c>
      <c r="D48" s="158">
        <v>9</v>
      </c>
      <c r="E48" s="117">
        <v>3</v>
      </c>
      <c r="F48" s="117">
        <v>2</v>
      </c>
      <c r="G48" s="117">
        <v>2</v>
      </c>
      <c r="H48" s="117">
        <v>5</v>
      </c>
      <c r="I48" s="118">
        <v>4</v>
      </c>
      <c r="J48" s="119">
        <v>2408065</v>
      </c>
      <c r="K48" s="120">
        <v>2</v>
      </c>
      <c r="L48" s="120">
        <v>16</v>
      </c>
      <c r="M48" s="120">
        <v>157</v>
      </c>
      <c r="N48" s="120">
        <v>1766</v>
      </c>
      <c r="O48" s="120">
        <v>17489</v>
      </c>
      <c r="P48" s="121">
        <v>167997</v>
      </c>
    </row>
    <row r="49" spans="1:16" x14ac:dyDescent="0.15">
      <c r="A49" s="151"/>
      <c r="B49" s="76">
        <v>43974</v>
      </c>
      <c r="C49" s="152" t="s">
        <v>333</v>
      </c>
      <c r="D49" s="159">
        <v>9</v>
      </c>
      <c r="E49" s="159">
        <v>5</v>
      </c>
      <c r="F49" s="159">
        <v>3</v>
      </c>
      <c r="G49" s="159">
        <v>9</v>
      </c>
      <c r="H49" s="159">
        <v>9</v>
      </c>
      <c r="I49" s="154">
        <v>9</v>
      </c>
      <c r="J49" s="155">
        <v>5262266.25</v>
      </c>
      <c r="K49" s="156">
        <v>3</v>
      </c>
      <c r="L49" s="156">
        <v>51</v>
      </c>
      <c r="M49" s="156">
        <v>423</v>
      </c>
      <c r="N49" s="156">
        <v>4735</v>
      </c>
      <c r="O49" s="156">
        <v>35328</v>
      </c>
      <c r="P49" s="157">
        <v>370749</v>
      </c>
    </row>
    <row r="50" spans="1:16" x14ac:dyDescent="0.15">
      <c r="A50" s="149">
        <v>22</v>
      </c>
      <c r="B50" s="71">
        <v>43978</v>
      </c>
      <c r="C50" s="150" t="s">
        <v>332</v>
      </c>
      <c r="D50" s="117">
        <v>2</v>
      </c>
      <c r="E50" s="117">
        <v>3</v>
      </c>
      <c r="F50" s="117">
        <v>8</v>
      </c>
      <c r="G50" s="117">
        <v>1</v>
      </c>
      <c r="H50" s="117">
        <v>8</v>
      </c>
      <c r="I50" s="118">
        <v>7</v>
      </c>
      <c r="J50" s="119">
        <v>2439388.75</v>
      </c>
      <c r="K50" s="120">
        <v>2</v>
      </c>
      <c r="L50" s="120">
        <v>16</v>
      </c>
      <c r="M50" s="120">
        <v>206</v>
      </c>
      <c r="N50" s="120">
        <v>1974</v>
      </c>
      <c r="O50" s="120">
        <v>20831</v>
      </c>
      <c r="P50" s="121">
        <v>220223</v>
      </c>
    </row>
    <row r="51" spans="1:16" x14ac:dyDescent="0.15">
      <c r="A51" s="151"/>
      <c r="B51" s="76">
        <v>43981</v>
      </c>
      <c r="C51" s="152" t="s">
        <v>333</v>
      </c>
      <c r="D51" s="153">
        <v>4</v>
      </c>
      <c r="E51" s="153">
        <v>2</v>
      </c>
      <c r="F51" s="153">
        <v>4</v>
      </c>
      <c r="G51" s="153">
        <v>3</v>
      </c>
      <c r="H51" s="153">
        <v>4</v>
      </c>
      <c r="I51" s="154">
        <v>3</v>
      </c>
      <c r="J51" s="155">
        <v>5590006.25</v>
      </c>
      <c r="K51" s="156">
        <v>6</v>
      </c>
      <c r="L51" s="156">
        <v>45</v>
      </c>
      <c r="M51" s="156">
        <v>407</v>
      </c>
      <c r="N51" s="156">
        <v>4059</v>
      </c>
      <c r="O51" s="156">
        <v>40953</v>
      </c>
      <c r="P51" s="157">
        <v>414845</v>
      </c>
    </row>
    <row r="52" spans="1:16" x14ac:dyDescent="0.15">
      <c r="A52" s="149">
        <v>23</v>
      </c>
      <c r="B52" s="71">
        <v>43985</v>
      </c>
      <c r="C52" s="150" t="s">
        <v>332</v>
      </c>
      <c r="D52" s="117">
        <v>6</v>
      </c>
      <c r="E52" s="117">
        <v>6</v>
      </c>
      <c r="F52" s="117">
        <v>7</v>
      </c>
      <c r="G52" s="117">
        <v>3</v>
      </c>
      <c r="H52" s="117">
        <v>0</v>
      </c>
      <c r="I52" s="118">
        <v>1</v>
      </c>
      <c r="J52" s="119">
        <v>2895290</v>
      </c>
      <c r="K52" s="120">
        <v>3</v>
      </c>
      <c r="L52" s="120">
        <v>19</v>
      </c>
      <c r="M52" s="120">
        <v>167</v>
      </c>
      <c r="N52" s="120">
        <v>1613</v>
      </c>
      <c r="O52" s="120">
        <v>15967</v>
      </c>
      <c r="P52" s="121">
        <v>176376</v>
      </c>
    </row>
    <row r="53" spans="1:16" x14ac:dyDescent="0.15">
      <c r="A53" s="151"/>
      <c r="B53" s="76">
        <v>43988</v>
      </c>
      <c r="C53" s="152" t="s">
        <v>333</v>
      </c>
      <c r="D53" s="153">
        <v>2</v>
      </c>
      <c r="E53" s="153">
        <v>2</v>
      </c>
      <c r="F53" s="153">
        <v>5</v>
      </c>
      <c r="G53" s="153">
        <v>0</v>
      </c>
      <c r="H53" s="153">
        <v>8</v>
      </c>
      <c r="I53" s="154">
        <v>5</v>
      </c>
      <c r="J53" s="155">
        <v>5136927.5</v>
      </c>
      <c r="K53" s="156">
        <v>3</v>
      </c>
      <c r="L53" s="156">
        <v>38</v>
      </c>
      <c r="M53" s="156">
        <v>415</v>
      </c>
      <c r="N53" s="156">
        <v>3872</v>
      </c>
      <c r="O53" s="156">
        <v>42462</v>
      </c>
      <c r="P53" s="157">
        <v>425735</v>
      </c>
    </row>
    <row r="54" spans="1:16" x14ac:dyDescent="0.15">
      <c r="A54" s="149">
        <v>24</v>
      </c>
      <c r="B54" s="71">
        <v>43992</v>
      </c>
      <c r="C54" s="150" t="s">
        <v>332</v>
      </c>
      <c r="D54" s="117">
        <v>1</v>
      </c>
      <c r="E54" s="117">
        <v>8</v>
      </c>
      <c r="F54" s="117">
        <v>0</v>
      </c>
      <c r="G54" s="117">
        <v>1</v>
      </c>
      <c r="H54" s="117">
        <v>7</v>
      </c>
      <c r="I54" s="118">
        <v>4</v>
      </c>
      <c r="J54" s="119">
        <v>2225157.5</v>
      </c>
      <c r="K54" s="120">
        <v>2</v>
      </c>
      <c r="L54" s="120">
        <v>8</v>
      </c>
      <c r="M54" s="120">
        <v>155</v>
      </c>
      <c r="N54" s="120">
        <v>1550</v>
      </c>
      <c r="O54" s="120">
        <v>15448</v>
      </c>
      <c r="P54" s="121">
        <v>157167</v>
      </c>
    </row>
    <row r="55" spans="1:16" x14ac:dyDescent="0.15">
      <c r="A55" s="151"/>
      <c r="B55" s="76">
        <v>43995</v>
      </c>
      <c r="C55" s="152" t="s">
        <v>333</v>
      </c>
      <c r="D55" s="153">
        <v>2</v>
      </c>
      <c r="E55" s="153">
        <v>3</v>
      </c>
      <c r="F55" s="153">
        <v>3</v>
      </c>
      <c r="G55" s="153">
        <v>6</v>
      </c>
      <c r="H55" s="153">
        <v>1</v>
      </c>
      <c r="I55" s="154">
        <v>4</v>
      </c>
      <c r="J55" s="155">
        <v>5005373.75</v>
      </c>
      <c r="K55" s="156">
        <v>3</v>
      </c>
      <c r="L55" s="156">
        <v>36</v>
      </c>
      <c r="M55" s="156">
        <v>388</v>
      </c>
      <c r="N55" s="156">
        <v>3578</v>
      </c>
      <c r="O55" s="156">
        <v>34846</v>
      </c>
      <c r="P55" s="157">
        <v>352257</v>
      </c>
    </row>
    <row r="56" spans="1:16" x14ac:dyDescent="0.15">
      <c r="A56" s="149">
        <v>25</v>
      </c>
      <c r="B56" s="71">
        <v>43999</v>
      </c>
      <c r="C56" s="150" t="s">
        <v>332</v>
      </c>
      <c r="D56" s="117">
        <v>6</v>
      </c>
      <c r="E56" s="117">
        <v>9</v>
      </c>
      <c r="F56" s="117">
        <v>0</v>
      </c>
      <c r="G56" s="117">
        <v>4</v>
      </c>
      <c r="H56" s="117">
        <v>0</v>
      </c>
      <c r="I56" s="118">
        <v>7</v>
      </c>
      <c r="J56" s="119">
        <v>2218985</v>
      </c>
      <c r="K56" s="120">
        <v>3</v>
      </c>
      <c r="L56" s="120">
        <v>19</v>
      </c>
      <c r="M56" s="120">
        <v>163</v>
      </c>
      <c r="N56" s="120">
        <v>1647</v>
      </c>
      <c r="O56" s="120">
        <v>16997</v>
      </c>
      <c r="P56" s="121">
        <v>203536</v>
      </c>
    </row>
    <row r="57" spans="1:16" x14ac:dyDescent="0.15">
      <c r="A57" s="151"/>
      <c r="B57" s="76">
        <v>44002</v>
      </c>
      <c r="C57" s="152" t="s">
        <v>333</v>
      </c>
      <c r="D57" s="153">
        <v>1</v>
      </c>
      <c r="E57" s="153">
        <v>3</v>
      </c>
      <c r="F57" s="153">
        <v>8</v>
      </c>
      <c r="G57" s="153">
        <v>8</v>
      </c>
      <c r="H57" s="153">
        <v>4</v>
      </c>
      <c r="I57" s="154">
        <v>6</v>
      </c>
      <c r="J57" s="155">
        <v>5117310</v>
      </c>
      <c r="K57" s="156">
        <v>4</v>
      </c>
      <c r="L57" s="156">
        <v>34</v>
      </c>
      <c r="M57" s="156">
        <v>385</v>
      </c>
      <c r="N57" s="156">
        <v>3945</v>
      </c>
      <c r="O57" s="156">
        <v>38848</v>
      </c>
      <c r="P57" s="157">
        <v>379358</v>
      </c>
    </row>
    <row r="58" spans="1:16" x14ac:dyDescent="0.15">
      <c r="A58" s="149">
        <v>26</v>
      </c>
      <c r="B58" s="71">
        <v>44006</v>
      </c>
      <c r="C58" s="150" t="s">
        <v>332</v>
      </c>
      <c r="D58" s="117">
        <v>0</v>
      </c>
      <c r="E58" s="117">
        <v>2</v>
      </c>
      <c r="F58" s="117">
        <v>2</v>
      </c>
      <c r="G58" s="117">
        <v>3</v>
      </c>
      <c r="H58" s="117">
        <v>3</v>
      </c>
      <c r="I58" s="118">
        <v>5</v>
      </c>
      <c r="J58" s="119">
        <v>2269288.75</v>
      </c>
      <c r="K58" s="120">
        <v>2</v>
      </c>
      <c r="L58" s="120">
        <v>14</v>
      </c>
      <c r="M58" s="120">
        <v>183</v>
      </c>
      <c r="N58" s="120">
        <v>1701</v>
      </c>
      <c r="O58" s="120">
        <v>19119</v>
      </c>
      <c r="P58" s="121">
        <v>187987</v>
      </c>
    </row>
    <row r="59" spans="1:16" x14ac:dyDescent="0.15">
      <c r="A59" s="151"/>
      <c r="B59" s="76">
        <v>44009</v>
      </c>
      <c r="C59" s="152" t="s">
        <v>333</v>
      </c>
      <c r="D59" s="145">
        <v>2</v>
      </c>
      <c r="E59" s="145">
        <v>5</v>
      </c>
      <c r="F59" s="145">
        <v>0</v>
      </c>
      <c r="G59" s="145">
        <v>2</v>
      </c>
      <c r="H59" s="145">
        <v>7</v>
      </c>
      <c r="I59" s="146">
        <v>7</v>
      </c>
      <c r="J59" s="155">
        <v>5180335</v>
      </c>
      <c r="K59" s="156">
        <v>4</v>
      </c>
      <c r="L59" s="156">
        <v>51</v>
      </c>
      <c r="M59" s="156">
        <v>473</v>
      </c>
      <c r="N59" s="156">
        <v>4980</v>
      </c>
      <c r="O59" s="156">
        <v>55403</v>
      </c>
      <c r="P59" s="157">
        <v>447336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174</v>
      </c>
      <c r="L60" s="164">
        <f t="shared" si="0"/>
        <v>1368</v>
      </c>
      <c r="M60" s="164">
        <f t="shared" si="0"/>
        <v>14015</v>
      </c>
      <c r="N60" s="164">
        <f t="shared" si="0"/>
        <v>138580</v>
      </c>
      <c r="O60" s="164">
        <f t="shared" si="0"/>
        <v>1386432</v>
      </c>
      <c r="P60" s="165">
        <f t="shared" si="0"/>
        <v>13682515</v>
      </c>
    </row>
    <row r="65" spans="1:16" ht="14.1" customHeight="1" x14ac:dyDescent="0.2">
      <c r="A65" s="123" t="s">
        <v>352</v>
      </c>
      <c r="P65" s="126" t="s">
        <v>401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2020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44013</v>
      </c>
      <c r="C70" s="150" t="s">
        <v>332</v>
      </c>
      <c r="D70" s="117">
        <v>8</v>
      </c>
      <c r="E70" s="117">
        <v>1</v>
      </c>
      <c r="F70" s="117">
        <v>5</v>
      </c>
      <c r="G70" s="117">
        <v>4</v>
      </c>
      <c r="H70" s="117">
        <v>5</v>
      </c>
      <c r="I70" s="118">
        <v>4</v>
      </c>
      <c r="J70" s="119">
        <v>2159176.25</v>
      </c>
      <c r="K70" s="120" t="s">
        <v>22</v>
      </c>
      <c r="L70" s="120">
        <v>22</v>
      </c>
      <c r="M70" s="120">
        <v>157</v>
      </c>
      <c r="N70" s="120">
        <v>1569</v>
      </c>
      <c r="O70" s="120">
        <v>15831</v>
      </c>
      <c r="P70" s="121">
        <v>151574</v>
      </c>
    </row>
    <row r="71" spans="1:16" x14ac:dyDescent="0.15">
      <c r="A71" s="151"/>
      <c r="B71" s="76">
        <v>44016</v>
      </c>
      <c r="C71" s="152" t="s">
        <v>333</v>
      </c>
      <c r="D71" s="153">
        <v>3</v>
      </c>
      <c r="E71" s="153">
        <v>1</v>
      </c>
      <c r="F71" s="153">
        <v>7</v>
      </c>
      <c r="G71" s="153">
        <v>8</v>
      </c>
      <c r="H71" s="153">
        <v>8</v>
      </c>
      <c r="I71" s="154">
        <v>4</v>
      </c>
      <c r="J71" s="155">
        <v>5009223.75</v>
      </c>
      <c r="K71" s="156">
        <v>4</v>
      </c>
      <c r="L71" s="156">
        <v>34</v>
      </c>
      <c r="M71" s="156">
        <v>305</v>
      </c>
      <c r="N71" s="156">
        <v>3230</v>
      </c>
      <c r="O71" s="156">
        <v>35582</v>
      </c>
      <c r="P71" s="157">
        <v>352177</v>
      </c>
    </row>
    <row r="72" spans="1:16" x14ac:dyDescent="0.15">
      <c r="A72" s="149">
        <v>28</v>
      </c>
      <c r="B72" s="71">
        <v>44020</v>
      </c>
      <c r="C72" s="150" t="s">
        <v>332</v>
      </c>
      <c r="D72" s="117">
        <v>0</v>
      </c>
      <c r="E72" s="117">
        <v>6</v>
      </c>
      <c r="F72" s="117">
        <v>9</v>
      </c>
      <c r="G72" s="117">
        <v>9</v>
      </c>
      <c r="H72" s="117">
        <v>3</v>
      </c>
      <c r="I72" s="118">
        <v>7</v>
      </c>
      <c r="J72" s="119">
        <v>2212882.5</v>
      </c>
      <c r="K72" s="120" t="s">
        <v>22</v>
      </c>
      <c r="L72" s="120">
        <v>20</v>
      </c>
      <c r="M72" s="120">
        <v>165</v>
      </c>
      <c r="N72" s="120">
        <v>1965</v>
      </c>
      <c r="O72" s="120">
        <v>19335</v>
      </c>
      <c r="P72" s="121">
        <v>201782</v>
      </c>
    </row>
    <row r="73" spans="1:16" x14ac:dyDescent="0.15">
      <c r="A73" s="151"/>
      <c r="B73" s="76">
        <v>44023</v>
      </c>
      <c r="C73" s="152" t="s">
        <v>333</v>
      </c>
      <c r="D73" s="153">
        <v>9</v>
      </c>
      <c r="E73" s="153">
        <v>4</v>
      </c>
      <c r="F73" s="153">
        <v>8</v>
      </c>
      <c r="G73" s="153">
        <v>6</v>
      </c>
      <c r="H73" s="153">
        <v>9</v>
      </c>
      <c r="I73" s="154">
        <v>1</v>
      </c>
      <c r="J73" s="155">
        <v>5133825</v>
      </c>
      <c r="K73" s="156">
        <v>3</v>
      </c>
      <c r="L73" s="156">
        <v>33</v>
      </c>
      <c r="M73" s="156">
        <v>286</v>
      </c>
      <c r="N73" s="156">
        <v>2911</v>
      </c>
      <c r="O73" s="156">
        <v>29533</v>
      </c>
      <c r="P73" s="157">
        <v>312046</v>
      </c>
    </row>
    <row r="74" spans="1:16" x14ac:dyDescent="0.15">
      <c r="A74" s="149">
        <v>29</v>
      </c>
      <c r="B74" s="71">
        <v>44027</v>
      </c>
      <c r="C74" s="150" t="s">
        <v>332</v>
      </c>
      <c r="D74" s="117">
        <v>4</v>
      </c>
      <c r="E74" s="117">
        <v>7</v>
      </c>
      <c r="F74" s="117">
        <v>5</v>
      </c>
      <c r="G74" s="117">
        <v>4</v>
      </c>
      <c r="H74" s="117">
        <v>5</v>
      </c>
      <c r="I74" s="118">
        <v>8</v>
      </c>
      <c r="J74" s="119">
        <v>2180816.25</v>
      </c>
      <c r="K74" s="120">
        <v>1</v>
      </c>
      <c r="L74" s="120">
        <v>16</v>
      </c>
      <c r="M74" s="120">
        <v>185</v>
      </c>
      <c r="N74" s="120">
        <v>1809</v>
      </c>
      <c r="O74" s="120">
        <v>17427</v>
      </c>
      <c r="P74" s="121">
        <v>164045</v>
      </c>
    </row>
    <row r="75" spans="1:16" x14ac:dyDescent="0.15">
      <c r="A75" s="151"/>
      <c r="B75" s="76">
        <v>44030</v>
      </c>
      <c r="C75" s="152" t="s">
        <v>333</v>
      </c>
      <c r="D75" s="153">
        <v>4</v>
      </c>
      <c r="E75" s="153">
        <v>6</v>
      </c>
      <c r="F75" s="153">
        <v>5</v>
      </c>
      <c r="G75" s="153">
        <v>6</v>
      </c>
      <c r="H75" s="153">
        <v>8</v>
      </c>
      <c r="I75" s="154">
        <v>7</v>
      </c>
      <c r="J75" s="155">
        <v>5053447.5</v>
      </c>
      <c r="K75" s="156">
        <v>3</v>
      </c>
      <c r="L75" s="156">
        <v>51</v>
      </c>
      <c r="M75" s="156">
        <v>432</v>
      </c>
      <c r="N75" s="156">
        <v>4399</v>
      </c>
      <c r="O75" s="156">
        <v>42592</v>
      </c>
      <c r="P75" s="157">
        <v>448640</v>
      </c>
    </row>
    <row r="76" spans="1:16" x14ac:dyDescent="0.15">
      <c r="A76" s="149">
        <v>30</v>
      </c>
      <c r="B76" s="71">
        <v>44034</v>
      </c>
      <c r="C76" s="150" t="s">
        <v>332</v>
      </c>
      <c r="D76" s="117">
        <v>2</v>
      </c>
      <c r="E76" s="117">
        <v>4</v>
      </c>
      <c r="F76" s="117">
        <v>0</v>
      </c>
      <c r="G76" s="117">
        <v>2</v>
      </c>
      <c r="H76" s="117">
        <v>6</v>
      </c>
      <c r="I76" s="118">
        <v>8</v>
      </c>
      <c r="J76" s="119">
        <v>2222081.25</v>
      </c>
      <c r="K76" s="120">
        <v>3</v>
      </c>
      <c r="L76" s="120">
        <v>20</v>
      </c>
      <c r="M76" s="120">
        <v>180</v>
      </c>
      <c r="N76" s="120">
        <v>1756</v>
      </c>
      <c r="O76" s="120">
        <v>18385</v>
      </c>
      <c r="P76" s="121">
        <v>167753</v>
      </c>
    </row>
    <row r="77" spans="1:16" x14ac:dyDescent="0.15">
      <c r="A77" s="151"/>
      <c r="B77" s="76">
        <v>44037</v>
      </c>
      <c r="C77" s="152" t="s">
        <v>333</v>
      </c>
      <c r="D77" s="153">
        <v>7</v>
      </c>
      <c r="E77" s="153">
        <v>8</v>
      </c>
      <c r="F77" s="153">
        <v>3</v>
      </c>
      <c r="G77" s="153">
        <v>6</v>
      </c>
      <c r="H77" s="153">
        <v>9</v>
      </c>
      <c r="I77" s="154">
        <v>5</v>
      </c>
      <c r="J77" s="155">
        <v>5124018.75</v>
      </c>
      <c r="K77" s="156">
        <v>6</v>
      </c>
      <c r="L77" s="156">
        <v>38</v>
      </c>
      <c r="M77" s="156">
        <v>375</v>
      </c>
      <c r="N77" s="156">
        <v>3996</v>
      </c>
      <c r="O77" s="156">
        <v>39515</v>
      </c>
      <c r="P77" s="157">
        <v>427101</v>
      </c>
    </row>
    <row r="78" spans="1:16" x14ac:dyDescent="0.15">
      <c r="A78" s="149">
        <v>31</v>
      </c>
      <c r="B78" s="71">
        <v>44041</v>
      </c>
      <c r="C78" s="150" t="s">
        <v>332</v>
      </c>
      <c r="D78" s="117">
        <v>5</v>
      </c>
      <c r="E78" s="117">
        <v>2</v>
      </c>
      <c r="F78" s="117">
        <v>6</v>
      </c>
      <c r="G78" s="117">
        <v>2</v>
      </c>
      <c r="H78" s="117">
        <v>1</v>
      </c>
      <c r="I78" s="118">
        <v>1</v>
      </c>
      <c r="J78" s="119">
        <v>2288788.75</v>
      </c>
      <c r="K78" s="120">
        <v>2</v>
      </c>
      <c r="L78" s="120">
        <v>13</v>
      </c>
      <c r="M78" s="120">
        <v>156</v>
      </c>
      <c r="N78" s="120">
        <v>1399</v>
      </c>
      <c r="O78" s="120">
        <v>14712</v>
      </c>
      <c r="P78" s="121">
        <v>136147</v>
      </c>
    </row>
    <row r="79" spans="1:16" x14ac:dyDescent="0.15">
      <c r="A79" s="151"/>
      <c r="B79" s="76">
        <v>44044</v>
      </c>
      <c r="C79" s="152" t="s">
        <v>333</v>
      </c>
      <c r="D79" s="153">
        <v>2</v>
      </c>
      <c r="E79" s="153">
        <v>1</v>
      </c>
      <c r="F79" s="153">
        <v>7</v>
      </c>
      <c r="G79" s="153">
        <v>2</v>
      </c>
      <c r="H79" s="153">
        <v>5</v>
      </c>
      <c r="I79" s="154">
        <v>9</v>
      </c>
      <c r="J79" s="155">
        <v>5340622.5</v>
      </c>
      <c r="K79" s="156">
        <v>5</v>
      </c>
      <c r="L79" s="156">
        <v>43</v>
      </c>
      <c r="M79" s="156">
        <v>415</v>
      </c>
      <c r="N79" s="156">
        <v>3972</v>
      </c>
      <c r="O79" s="156">
        <v>39387</v>
      </c>
      <c r="P79" s="157">
        <v>373677</v>
      </c>
    </row>
    <row r="80" spans="1:16" x14ac:dyDescent="0.15">
      <c r="A80" s="149">
        <v>32</v>
      </c>
      <c r="B80" s="71">
        <v>44048</v>
      </c>
      <c r="C80" s="150" t="s">
        <v>332</v>
      </c>
      <c r="D80" s="117">
        <v>4</v>
      </c>
      <c r="E80" s="117">
        <v>6</v>
      </c>
      <c r="F80" s="117">
        <v>3</v>
      </c>
      <c r="G80" s="117">
        <v>6</v>
      </c>
      <c r="H80" s="117">
        <v>6</v>
      </c>
      <c r="I80" s="118">
        <v>4</v>
      </c>
      <c r="J80" s="119">
        <v>2406335</v>
      </c>
      <c r="K80" s="120">
        <v>4</v>
      </c>
      <c r="L80" s="120">
        <v>17</v>
      </c>
      <c r="M80" s="120">
        <v>189</v>
      </c>
      <c r="N80" s="120">
        <v>1673</v>
      </c>
      <c r="O80" s="120">
        <v>18173</v>
      </c>
      <c r="P80" s="121">
        <v>169505</v>
      </c>
    </row>
    <row r="81" spans="1:16" x14ac:dyDescent="0.15">
      <c r="A81" s="151"/>
      <c r="B81" s="76">
        <v>44051</v>
      </c>
      <c r="C81" s="152" t="s">
        <v>333</v>
      </c>
      <c r="D81" s="153">
        <v>5</v>
      </c>
      <c r="E81" s="153">
        <v>5</v>
      </c>
      <c r="F81" s="153">
        <v>6</v>
      </c>
      <c r="G81" s="153">
        <v>2</v>
      </c>
      <c r="H81" s="153">
        <v>7</v>
      </c>
      <c r="I81" s="154">
        <v>0</v>
      </c>
      <c r="J81" s="155">
        <v>5478638.75</v>
      </c>
      <c r="K81" s="156">
        <v>2</v>
      </c>
      <c r="L81" s="156">
        <v>36</v>
      </c>
      <c r="M81" s="156">
        <v>313</v>
      </c>
      <c r="N81" s="156">
        <v>3096</v>
      </c>
      <c r="O81" s="156">
        <v>29933</v>
      </c>
      <c r="P81" s="157">
        <v>302382</v>
      </c>
    </row>
    <row r="82" spans="1:16" x14ac:dyDescent="0.15">
      <c r="A82" s="149">
        <v>33</v>
      </c>
      <c r="B82" s="71">
        <v>44055</v>
      </c>
      <c r="C82" s="150" t="s">
        <v>332</v>
      </c>
      <c r="D82" s="117">
        <v>7</v>
      </c>
      <c r="E82" s="117">
        <v>4</v>
      </c>
      <c r="F82" s="117">
        <v>4</v>
      </c>
      <c r="G82" s="117">
        <v>7</v>
      </c>
      <c r="H82" s="117">
        <v>9</v>
      </c>
      <c r="I82" s="118">
        <v>0</v>
      </c>
      <c r="J82" s="119">
        <v>2475605</v>
      </c>
      <c r="K82" s="120">
        <v>3</v>
      </c>
      <c r="L82" s="120">
        <v>15</v>
      </c>
      <c r="M82" s="120">
        <v>136</v>
      </c>
      <c r="N82" s="120">
        <v>1264</v>
      </c>
      <c r="O82" s="120">
        <v>13091</v>
      </c>
      <c r="P82" s="121">
        <v>140895</v>
      </c>
    </row>
    <row r="83" spans="1:16" x14ac:dyDescent="0.15">
      <c r="A83" s="151"/>
      <c r="B83" s="76">
        <v>44058</v>
      </c>
      <c r="C83" s="152" t="s">
        <v>333</v>
      </c>
      <c r="D83" s="153">
        <v>6</v>
      </c>
      <c r="E83" s="153">
        <v>4</v>
      </c>
      <c r="F83" s="153">
        <v>1</v>
      </c>
      <c r="G83" s="153">
        <v>5</v>
      </c>
      <c r="H83" s="153">
        <v>5</v>
      </c>
      <c r="I83" s="154">
        <v>6</v>
      </c>
      <c r="J83" s="155">
        <v>5371640</v>
      </c>
      <c r="K83" s="156">
        <v>6</v>
      </c>
      <c r="L83" s="156">
        <v>37</v>
      </c>
      <c r="M83" s="156">
        <v>411</v>
      </c>
      <c r="N83" s="156">
        <v>3973</v>
      </c>
      <c r="O83" s="156">
        <v>43381</v>
      </c>
      <c r="P83" s="157">
        <v>394052</v>
      </c>
    </row>
    <row r="84" spans="1:16" x14ac:dyDescent="0.15">
      <c r="A84" s="149">
        <v>34</v>
      </c>
      <c r="B84" s="71">
        <v>44062</v>
      </c>
      <c r="C84" s="150" t="s">
        <v>332</v>
      </c>
      <c r="D84" s="117">
        <v>7</v>
      </c>
      <c r="E84" s="117">
        <v>4</v>
      </c>
      <c r="F84" s="117">
        <v>4</v>
      </c>
      <c r="G84" s="117">
        <v>2</v>
      </c>
      <c r="H84" s="117">
        <v>0</v>
      </c>
      <c r="I84" s="118">
        <v>0</v>
      </c>
      <c r="J84" s="119">
        <v>3078365</v>
      </c>
      <c r="K84" s="120" t="s">
        <v>22</v>
      </c>
      <c r="L84" s="120">
        <v>17</v>
      </c>
      <c r="M84" s="120">
        <v>176</v>
      </c>
      <c r="N84" s="120">
        <v>1812</v>
      </c>
      <c r="O84" s="120">
        <v>19929</v>
      </c>
      <c r="P84" s="121">
        <v>172789</v>
      </c>
    </row>
    <row r="85" spans="1:16" x14ac:dyDescent="0.15">
      <c r="A85" s="151"/>
      <c r="B85" s="76">
        <v>44065</v>
      </c>
      <c r="C85" s="152" t="s">
        <v>333</v>
      </c>
      <c r="D85" s="153">
        <v>5</v>
      </c>
      <c r="E85" s="153">
        <v>5</v>
      </c>
      <c r="F85" s="153">
        <v>7</v>
      </c>
      <c r="G85" s="153">
        <v>2</v>
      </c>
      <c r="H85" s="153">
        <v>9</v>
      </c>
      <c r="I85" s="154">
        <v>9</v>
      </c>
      <c r="J85" s="155">
        <v>5066030</v>
      </c>
      <c r="K85" s="156">
        <v>3</v>
      </c>
      <c r="L85" s="156">
        <v>33</v>
      </c>
      <c r="M85" s="156">
        <v>355</v>
      </c>
      <c r="N85" s="156">
        <v>3502</v>
      </c>
      <c r="O85" s="156">
        <v>35759</v>
      </c>
      <c r="P85" s="157">
        <v>354417</v>
      </c>
    </row>
    <row r="86" spans="1:16" x14ac:dyDescent="0.15">
      <c r="A86" s="149">
        <v>35</v>
      </c>
      <c r="B86" s="71">
        <v>44069</v>
      </c>
      <c r="C86" s="150" t="s">
        <v>332</v>
      </c>
      <c r="D86" s="117">
        <v>3</v>
      </c>
      <c r="E86" s="117">
        <v>2</v>
      </c>
      <c r="F86" s="117">
        <v>3</v>
      </c>
      <c r="G86" s="117">
        <v>5</v>
      </c>
      <c r="H86" s="117">
        <v>0</v>
      </c>
      <c r="I86" s="118">
        <v>5</v>
      </c>
      <c r="J86" s="119">
        <v>2185631.25</v>
      </c>
      <c r="K86" s="120">
        <v>2</v>
      </c>
      <c r="L86" s="120">
        <v>11</v>
      </c>
      <c r="M86" s="120">
        <v>147</v>
      </c>
      <c r="N86" s="120">
        <v>1489</v>
      </c>
      <c r="O86" s="120">
        <v>14861</v>
      </c>
      <c r="P86" s="121">
        <v>182746</v>
      </c>
    </row>
    <row r="87" spans="1:16" x14ac:dyDescent="0.15">
      <c r="A87" s="151"/>
      <c r="B87" s="76">
        <v>44072</v>
      </c>
      <c r="C87" s="152" t="s">
        <v>333</v>
      </c>
      <c r="D87" s="153">
        <v>2</v>
      </c>
      <c r="E87" s="153">
        <v>1</v>
      </c>
      <c r="F87" s="153">
        <v>5</v>
      </c>
      <c r="G87" s="153">
        <v>6</v>
      </c>
      <c r="H87" s="153">
        <v>2</v>
      </c>
      <c r="I87" s="154">
        <v>1</v>
      </c>
      <c r="J87" s="155">
        <v>5099112.5</v>
      </c>
      <c r="K87" s="156">
        <v>3</v>
      </c>
      <c r="L87" s="156">
        <v>33</v>
      </c>
      <c r="M87" s="156">
        <v>334</v>
      </c>
      <c r="N87" s="156">
        <v>3242</v>
      </c>
      <c r="O87" s="156">
        <v>32416</v>
      </c>
      <c r="P87" s="157">
        <v>309318</v>
      </c>
    </row>
    <row r="88" spans="1:16" x14ac:dyDescent="0.15">
      <c r="A88" s="149">
        <v>36</v>
      </c>
      <c r="B88" s="71">
        <v>44076</v>
      </c>
      <c r="C88" s="150" t="s">
        <v>332</v>
      </c>
      <c r="D88" s="117">
        <v>8</v>
      </c>
      <c r="E88" s="117">
        <v>6</v>
      </c>
      <c r="F88" s="117">
        <v>4</v>
      </c>
      <c r="G88" s="117">
        <v>3</v>
      </c>
      <c r="H88" s="117">
        <v>4</v>
      </c>
      <c r="I88" s="118">
        <v>0</v>
      </c>
      <c r="J88" s="119">
        <v>2278611.25</v>
      </c>
      <c r="K88" s="120">
        <v>2</v>
      </c>
      <c r="L88" s="120">
        <v>15</v>
      </c>
      <c r="M88" s="120">
        <v>120</v>
      </c>
      <c r="N88" s="120">
        <v>1199</v>
      </c>
      <c r="O88" s="120">
        <v>12309</v>
      </c>
      <c r="P88" s="121">
        <v>130849</v>
      </c>
    </row>
    <row r="89" spans="1:16" x14ac:dyDescent="0.15">
      <c r="A89" s="151"/>
      <c r="B89" s="76">
        <v>44079</v>
      </c>
      <c r="C89" s="152" t="s">
        <v>333</v>
      </c>
      <c r="D89" s="153">
        <v>9</v>
      </c>
      <c r="E89" s="153">
        <v>2</v>
      </c>
      <c r="F89" s="153">
        <v>8</v>
      </c>
      <c r="G89" s="153">
        <v>1</v>
      </c>
      <c r="H89" s="153">
        <v>4</v>
      </c>
      <c r="I89" s="154">
        <v>8</v>
      </c>
      <c r="J89" s="155">
        <v>5153351.25</v>
      </c>
      <c r="K89" s="156">
        <v>5</v>
      </c>
      <c r="L89" s="156">
        <v>46</v>
      </c>
      <c r="M89" s="156">
        <v>407</v>
      </c>
      <c r="N89" s="156">
        <v>4038</v>
      </c>
      <c r="O89" s="156">
        <v>41797</v>
      </c>
      <c r="P89" s="157">
        <v>400209</v>
      </c>
    </row>
    <row r="90" spans="1:16" x14ac:dyDescent="0.15">
      <c r="A90" s="149">
        <v>37</v>
      </c>
      <c r="B90" s="71">
        <v>44083</v>
      </c>
      <c r="C90" s="150" t="s">
        <v>332</v>
      </c>
      <c r="D90" s="117">
        <v>2</v>
      </c>
      <c r="E90" s="117">
        <v>8</v>
      </c>
      <c r="F90" s="117">
        <v>5</v>
      </c>
      <c r="G90" s="117">
        <v>9</v>
      </c>
      <c r="H90" s="117">
        <v>3</v>
      </c>
      <c r="I90" s="118">
        <v>8</v>
      </c>
      <c r="J90" s="119">
        <v>2341791.25</v>
      </c>
      <c r="K90" s="120">
        <v>1</v>
      </c>
      <c r="L90" s="120">
        <v>19</v>
      </c>
      <c r="M90" s="120">
        <v>152</v>
      </c>
      <c r="N90" s="120">
        <v>1706</v>
      </c>
      <c r="O90" s="120">
        <v>17375</v>
      </c>
      <c r="P90" s="121">
        <v>179251</v>
      </c>
    </row>
    <row r="91" spans="1:16" x14ac:dyDescent="0.15">
      <c r="A91" s="151"/>
      <c r="B91" s="76">
        <v>44086</v>
      </c>
      <c r="C91" s="152" t="s">
        <v>333</v>
      </c>
      <c r="D91" s="153">
        <v>7</v>
      </c>
      <c r="E91" s="153">
        <v>4</v>
      </c>
      <c r="F91" s="153">
        <v>3</v>
      </c>
      <c r="G91" s="153">
        <v>2</v>
      </c>
      <c r="H91" s="153">
        <v>0</v>
      </c>
      <c r="I91" s="154">
        <v>1</v>
      </c>
      <c r="J91" s="155">
        <v>5249560</v>
      </c>
      <c r="K91" s="156">
        <v>7</v>
      </c>
      <c r="L91" s="156">
        <v>25</v>
      </c>
      <c r="M91" s="156">
        <v>291</v>
      </c>
      <c r="N91" s="156">
        <v>2865</v>
      </c>
      <c r="O91" s="156">
        <v>29237</v>
      </c>
      <c r="P91" s="157">
        <v>324040</v>
      </c>
    </row>
    <row r="92" spans="1:16" x14ac:dyDescent="0.15">
      <c r="A92" s="149">
        <v>38</v>
      </c>
      <c r="B92" s="71">
        <v>44090</v>
      </c>
      <c r="C92" s="150" t="s">
        <v>332</v>
      </c>
      <c r="D92" s="117">
        <v>7</v>
      </c>
      <c r="E92" s="117">
        <v>2</v>
      </c>
      <c r="F92" s="117">
        <v>6</v>
      </c>
      <c r="G92" s="117">
        <v>7</v>
      </c>
      <c r="H92" s="117">
        <v>6</v>
      </c>
      <c r="I92" s="118">
        <v>0</v>
      </c>
      <c r="J92" s="119">
        <v>2404322.5</v>
      </c>
      <c r="K92" s="120">
        <v>2</v>
      </c>
      <c r="L92" s="120">
        <v>15</v>
      </c>
      <c r="M92" s="120">
        <v>149</v>
      </c>
      <c r="N92" s="120">
        <v>1383</v>
      </c>
      <c r="O92" s="120">
        <v>14121</v>
      </c>
      <c r="P92" s="121">
        <v>136724</v>
      </c>
    </row>
    <row r="93" spans="1:16" x14ac:dyDescent="0.15">
      <c r="A93" s="151"/>
      <c r="B93" s="76">
        <v>44093</v>
      </c>
      <c r="C93" s="152" t="s">
        <v>333</v>
      </c>
      <c r="D93" s="153">
        <v>1</v>
      </c>
      <c r="E93" s="153">
        <v>1</v>
      </c>
      <c r="F93" s="153">
        <v>2</v>
      </c>
      <c r="G93" s="153">
        <v>4</v>
      </c>
      <c r="H93" s="153">
        <v>3</v>
      </c>
      <c r="I93" s="154">
        <v>0</v>
      </c>
      <c r="J93" s="155">
        <v>5307223.75</v>
      </c>
      <c r="K93" s="156">
        <v>3</v>
      </c>
      <c r="L93" s="156">
        <v>27</v>
      </c>
      <c r="M93" s="156">
        <v>302</v>
      </c>
      <c r="N93" s="156">
        <v>2888</v>
      </c>
      <c r="O93" s="156">
        <v>28871</v>
      </c>
      <c r="P93" s="157">
        <v>295387</v>
      </c>
    </row>
    <row r="94" spans="1:16" x14ac:dyDescent="0.15">
      <c r="A94" s="149">
        <v>39</v>
      </c>
      <c r="B94" s="71">
        <v>44097</v>
      </c>
      <c r="C94" s="150" t="s">
        <v>332</v>
      </c>
      <c r="D94" s="117">
        <v>5</v>
      </c>
      <c r="E94" s="117">
        <v>7</v>
      </c>
      <c r="F94" s="117">
        <v>3</v>
      </c>
      <c r="G94" s="117">
        <v>6</v>
      </c>
      <c r="H94" s="117">
        <v>0</v>
      </c>
      <c r="I94" s="118">
        <v>5</v>
      </c>
      <c r="J94" s="119">
        <v>2504952.5</v>
      </c>
      <c r="K94" s="120">
        <v>3</v>
      </c>
      <c r="L94" s="120">
        <v>14</v>
      </c>
      <c r="M94" s="120">
        <v>168</v>
      </c>
      <c r="N94" s="120">
        <v>1669</v>
      </c>
      <c r="O94" s="120">
        <v>17234</v>
      </c>
      <c r="P94" s="121">
        <v>208839</v>
      </c>
    </row>
    <row r="95" spans="1:16" x14ac:dyDescent="0.15">
      <c r="A95" s="151"/>
      <c r="B95" s="76">
        <v>44100</v>
      </c>
      <c r="C95" s="152" t="s">
        <v>333</v>
      </c>
      <c r="D95" s="153">
        <v>6</v>
      </c>
      <c r="E95" s="153">
        <v>0</v>
      </c>
      <c r="F95" s="153">
        <v>3</v>
      </c>
      <c r="G95" s="153">
        <v>6</v>
      </c>
      <c r="H95" s="153">
        <v>8</v>
      </c>
      <c r="I95" s="154">
        <v>1</v>
      </c>
      <c r="J95" s="155">
        <v>5398398.75</v>
      </c>
      <c r="K95" s="156">
        <v>6</v>
      </c>
      <c r="L95" s="156">
        <v>29</v>
      </c>
      <c r="M95" s="156">
        <v>342</v>
      </c>
      <c r="N95" s="156">
        <v>3482</v>
      </c>
      <c r="O95" s="156">
        <v>32983</v>
      </c>
      <c r="P95" s="157">
        <v>331233</v>
      </c>
    </row>
    <row r="96" spans="1:16" x14ac:dyDescent="0.15">
      <c r="A96" s="149">
        <v>40</v>
      </c>
      <c r="B96" s="71">
        <v>44104</v>
      </c>
      <c r="C96" s="150" t="s">
        <v>332</v>
      </c>
      <c r="D96" s="117">
        <v>3</v>
      </c>
      <c r="E96" s="117">
        <v>1</v>
      </c>
      <c r="F96" s="117">
        <v>9</v>
      </c>
      <c r="G96" s="117">
        <v>7</v>
      </c>
      <c r="H96" s="117">
        <v>8</v>
      </c>
      <c r="I96" s="118">
        <v>7</v>
      </c>
      <c r="J96" s="119">
        <v>2640788.75</v>
      </c>
      <c r="K96" s="120">
        <v>1</v>
      </c>
      <c r="L96" s="120">
        <v>18</v>
      </c>
      <c r="M96" s="120">
        <v>207</v>
      </c>
      <c r="N96" s="120">
        <v>2296</v>
      </c>
      <c r="O96" s="120">
        <v>22918</v>
      </c>
      <c r="P96" s="121">
        <v>239077</v>
      </c>
    </row>
    <row r="97" spans="1:16" x14ac:dyDescent="0.15">
      <c r="A97" s="151"/>
      <c r="B97" s="76">
        <v>44107</v>
      </c>
      <c r="C97" s="152" t="s">
        <v>333</v>
      </c>
      <c r="D97" s="153">
        <v>5</v>
      </c>
      <c r="E97" s="153">
        <v>1</v>
      </c>
      <c r="F97" s="153">
        <v>9</v>
      </c>
      <c r="G97" s="153">
        <v>2</v>
      </c>
      <c r="H97" s="153">
        <v>2</v>
      </c>
      <c r="I97" s="154">
        <v>2</v>
      </c>
      <c r="J97" s="155">
        <v>5408506.25</v>
      </c>
      <c r="K97" s="156">
        <v>1</v>
      </c>
      <c r="L97" s="156">
        <v>40</v>
      </c>
      <c r="M97" s="156">
        <v>382</v>
      </c>
      <c r="N97" s="156">
        <v>4060</v>
      </c>
      <c r="O97" s="156">
        <v>33468</v>
      </c>
      <c r="P97" s="157">
        <v>345443</v>
      </c>
    </row>
    <row r="98" spans="1:16" x14ac:dyDescent="0.15">
      <c r="A98" s="149">
        <v>41</v>
      </c>
      <c r="B98" s="71">
        <v>44111</v>
      </c>
      <c r="C98" s="150" t="s">
        <v>332</v>
      </c>
      <c r="D98" s="117">
        <v>4</v>
      </c>
      <c r="E98" s="117">
        <v>0</v>
      </c>
      <c r="F98" s="117">
        <v>1</v>
      </c>
      <c r="G98" s="117">
        <v>1</v>
      </c>
      <c r="H98" s="117">
        <v>6</v>
      </c>
      <c r="I98" s="118">
        <v>4</v>
      </c>
      <c r="J98" s="119">
        <v>2752748.75</v>
      </c>
      <c r="K98" s="120">
        <v>1</v>
      </c>
      <c r="L98" s="120">
        <v>26</v>
      </c>
      <c r="M98" s="120">
        <v>229</v>
      </c>
      <c r="N98" s="120">
        <v>2028</v>
      </c>
      <c r="O98" s="120">
        <v>21025</v>
      </c>
      <c r="P98" s="121">
        <v>196101</v>
      </c>
    </row>
    <row r="99" spans="1:16" x14ac:dyDescent="0.15">
      <c r="A99" s="151"/>
      <c r="B99" s="76">
        <v>44114</v>
      </c>
      <c r="C99" s="152" t="s">
        <v>333</v>
      </c>
      <c r="D99" s="153">
        <v>7</v>
      </c>
      <c r="E99" s="153">
        <v>6</v>
      </c>
      <c r="F99" s="153">
        <v>9</v>
      </c>
      <c r="G99" s="153">
        <v>7</v>
      </c>
      <c r="H99" s="153">
        <v>4</v>
      </c>
      <c r="I99" s="154">
        <v>2</v>
      </c>
      <c r="J99" s="155">
        <v>5854700</v>
      </c>
      <c r="K99" s="156">
        <v>3</v>
      </c>
      <c r="L99" s="156">
        <v>44</v>
      </c>
      <c r="M99" s="156">
        <v>401</v>
      </c>
      <c r="N99" s="156">
        <v>4022</v>
      </c>
      <c r="O99" s="156">
        <v>38586</v>
      </c>
      <c r="P99" s="157">
        <v>375687</v>
      </c>
    </row>
    <row r="100" spans="1:16" x14ac:dyDescent="0.15">
      <c r="A100" s="149">
        <v>42</v>
      </c>
      <c r="B100" s="71">
        <v>44118</v>
      </c>
      <c r="C100" s="150" t="s">
        <v>332</v>
      </c>
      <c r="D100" s="117">
        <v>2</v>
      </c>
      <c r="E100" s="117">
        <v>4</v>
      </c>
      <c r="F100" s="117">
        <v>5</v>
      </c>
      <c r="G100" s="117">
        <v>2</v>
      </c>
      <c r="H100" s="117">
        <v>2</v>
      </c>
      <c r="I100" s="118">
        <v>6</v>
      </c>
      <c r="J100" s="119">
        <v>2220897.5</v>
      </c>
      <c r="K100" s="120">
        <v>3</v>
      </c>
      <c r="L100" s="120">
        <v>17</v>
      </c>
      <c r="M100" s="120">
        <v>153</v>
      </c>
      <c r="N100" s="120">
        <v>1549</v>
      </c>
      <c r="O100" s="120">
        <v>16666</v>
      </c>
      <c r="P100" s="121">
        <v>162783</v>
      </c>
    </row>
    <row r="101" spans="1:16" x14ac:dyDescent="0.15">
      <c r="A101" s="151"/>
      <c r="B101" s="76">
        <v>44121</v>
      </c>
      <c r="C101" s="152" t="s">
        <v>333</v>
      </c>
      <c r="D101" s="153">
        <v>1</v>
      </c>
      <c r="E101" s="153">
        <v>8</v>
      </c>
      <c r="F101" s="153">
        <v>8</v>
      </c>
      <c r="G101" s="153">
        <v>6</v>
      </c>
      <c r="H101" s="153">
        <v>1</v>
      </c>
      <c r="I101" s="154">
        <v>8</v>
      </c>
      <c r="J101" s="155">
        <v>5130916.25</v>
      </c>
      <c r="K101" s="156">
        <v>3</v>
      </c>
      <c r="L101" s="156">
        <v>32</v>
      </c>
      <c r="M101" s="156">
        <v>366</v>
      </c>
      <c r="N101" s="156">
        <v>3881</v>
      </c>
      <c r="O101" s="156">
        <v>38795</v>
      </c>
      <c r="P101" s="157">
        <v>399786</v>
      </c>
    </row>
    <row r="102" spans="1:16" x14ac:dyDescent="0.15">
      <c r="A102" s="149">
        <v>43</v>
      </c>
      <c r="B102" s="71">
        <v>44125</v>
      </c>
      <c r="C102" s="150" t="s">
        <v>332</v>
      </c>
      <c r="D102" s="117">
        <v>0</v>
      </c>
      <c r="E102" s="117">
        <v>8</v>
      </c>
      <c r="F102" s="117">
        <v>4</v>
      </c>
      <c r="G102" s="117">
        <v>0</v>
      </c>
      <c r="H102" s="117">
        <v>9</v>
      </c>
      <c r="I102" s="118">
        <v>5</v>
      </c>
      <c r="J102" s="119">
        <v>2215862.5</v>
      </c>
      <c r="K102" s="120">
        <v>3</v>
      </c>
      <c r="L102" s="120">
        <v>13</v>
      </c>
      <c r="M102" s="120">
        <v>155</v>
      </c>
      <c r="N102" s="120">
        <v>1570</v>
      </c>
      <c r="O102" s="120">
        <v>17057</v>
      </c>
      <c r="P102" s="121">
        <v>184335</v>
      </c>
    </row>
    <row r="103" spans="1:16" x14ac:dyDescent="0.15">
      <c r="A103" s="151"/>
      <c r="B103" s="116">
        <v>44128</v>
      </c>
      <c r="C103" s="152" t="s">
        <v>333</v>
      </c>
      <c r="D103" s="153">
        <v>1</v>
      </c>
      <c r="E103" s="153">
        <v>4</v>
      </c>
      <c r="F103" s="153">
        <v>1</v>
      </c>
      <c r="G103" s="153">
        <v>3</v>
      </c>
      <c r="H103" s="153">
        <v>9</v>
      </c>
      <c r="I103" s="154">
        <v>6</v>
      </c>
      <c r="J103" s="155">
        <v>5135280</v>
      </c>
      <c r="K103" s="156">
        <v>5</v>
      </c>
      <c r="L103" s="156">
        <v>41</v>
      </c>
      <c r="M103" s="156">
        <v>373</v>
      </c>
      <c r="N103" s="156">
        <v>3765</v>
      </c>
      <c r="O103" s="156">
        <v>36673</v>
      </c>
      <c r="P103" s="157">
        <v>376995</v>
      </c>
    </row>
    <row r="104" spans="1:16" x14ac:dyDescent="0.15">
      <c r="A104" s="149">
        <v>44</v>
      </c>
      <c r="B104" s="71">
        <v>44132</v>
      </c>
      <c r="C104" s="150" t="s">
        <v>332</v>
      </c>
      <c r="D104" s="117">
        <v>2</v>
      </c>
      <c r="E104" s="117">
        <v>6</v>
      </c>
      <c r="F104" s="117">
        <v>1</v>
      </c>
      <c r="G104" s="117">
        <v>5</v>
      </c>
      <c r="H104" s="117">
        <v>1</v>
      </c>
      <c r="I104" s="118">
        <v>6</v>
      </c>
      <c r="J104" s="119">
        <v>2262822.5</v>
      </c>
      <c r="K104" s="120">
        <v>2</v>
      </c>
      <c r="L104" s="120">
        <v>9</v>
      </c>
      <c r="M104" s="120">
        <v>128</v>
      </c>
      <c r="N104" s="120">
        <v>1496</v>
      </c>
      <c r="O104" s="120">
        <v>15629</v>
      </c>
      <c r="P104" s="121">
        <v>168701</v>
      </c>
    </row>
    <row r="105" spans="1:16" x14ac:dyDescent="0.15">
      <c r="A105" s="151"/>
      <c r="B105" s="76">
        <v>44135</v>
      </c>
      <c r="C105" s="152" t="s">
        <v>333</v>
      </c>
      <c r="D105" s="153">
        <v>4</v>
      </c>
      <c r="E105" s="153">
        <v>3</v>
      </c>
      <c r="F105" s="153">
        <v>1</v>
      </c>
      <c r="G105" s="153">
        <v>0</v>
      </c>
      <c r="H105" s="153">
        <v>1</v>
      </c>
      <c r="I105" s="154">
        <v>2</v>
      </c>
      <c r="J105" s="155">
        <v>5160085</v>
      </c>
      <c r="K105" s="156" t="s">
        <v>22</v>
      </c>
      <c r="L105" s="156">
        <v>33</v>
      </c>
      <c r="M105" s="156">
        <v>330</v>
      </c>
      <c r="N105" s="156">
        <v>3324</v>
      </c>
      <c r="O105" s="156">
        <v>33621</v>
      </c>
      <c r="P105" s="157">
        <v>330338</v>
      </c>
    </row>
    <row r="106" spans="1:16" x14ac:dyDescent="0.15">
      <c r="A106" s="149">
        <v>45</v>
      </c>
      <c r="B106" s="71">
        <v>44139</v>
      </c>
      <c r="C106" s="150" t="s">
        <v>332</v>
      </c>
      <c r="D106" s="117">
        <v>0</v>
      </c>
      <c r="E106" s="117">
        <v>7</v>
      </c>
      <c r="F106" s="117">
        <v>7</v>
      </c>
      <c r="G106" s="117">
        <v>5</v>
      </c>
      <c r="H106" s="117">
        <v>3</v>
      </c>
      <c r="I106" s="118">
        <v>6</v>
      </c>
      <c r="J106" s="119">
        <v>2395618.75</v>
      </c>
      <c r="K106" s="120">
        <v>2</v>
      </c>
      <c r="L106" s="120">
        <v>14</v>
      </c>
      <c r="M106" s="120">
        <v>195</v>
      </c>
      <c r="N106" s="120">
        <v>1922</v>
      </c>
      <c r="O106" s="120">
        <v>18251</v>
      </c>
      <c r="P106" s="121">
        <v>177769</v>
      </c>
    </row>
    <row r="107" spans="1:16" x14ac:dyDescent="0.15">
      <c r="A107" s="151"/>
      <c r="B107" s="76">
        <v>44142</v>
      </c>
      <c r="C107" s="152" t="s">
        <v>333</v>
      </c>
      <c r="D107" s="153">
        <v>0</v>
      </c>
      <c r="E107" s="153">
        <v>1</v>
      </c>
      <c r="F107" s="153">
        <v>6</v>
      </c>
      <c r="G107" s="153">
        <v>3</v>
      </c>
      <c r="H107" s="153">
        <v>4</v>
      </c>
      <c r="I107" s="154">
        <v>8</v>
      </c>
      <c r="J107" s="155">
        <v>5354231.25</v>
      </c>
      <c r="K107" s="156">
        <v>4</v>
      </c>
      <c r="L107" s="156">
        <v>49</v>
      </c>
      <c r="M107" s="156">
        <v>439</v>
      </c>
      <c r="N107" s="156">
        <v>4423</v>
      </c>
      <c r="O107" s="156">
        <v>43116</v>
      </c>
      <c r="P107" s="157">
        <v>415741</v>
      </c>
    </row>
    <row r="108" spans="1:16" x14ac:dyDescent="0.15">
      <c r="A108" s="149">
        <v>46</v>
      </c>
      <c r="B108" s="71">
        <v>44146</v>
      </c>
      <c r="C108" s="150" t="s">
        <v>332</v>
      </c>
      <c r="D108" s="117">
        <v>7</v>
      </c>
      <c r="E108" s="117">
        <v>3</v>
      </c>
      <c r="F108" s="117">
        <v>3</v>
      </c>
      <c r="G108" s="117">
        <v>0</v>
      </c>
      <c r="H108" s="117">
        <v>9</v>
      </c>
      <c r="I108" s="118">
        <v>9</v>
      </c>
      <c r="J108" s="119">
        <v>2499990</v>
      </c>
      <c r="K108" s="120">
        <v>1</v>
      </c>
      <c r="L108" s="120">
        <v>10</v>
      </c>
      <c r="M108" s="120">
        <v>152</v>
      </c>
      <c r="N108" s="120">
        <v>1537</v>
      </c>
      <c r="O108" s="120">
        <v>18061</v>
      </c>
      <c r="P108" s="121">
        <v>165153</v>
      </c>
    </row>
    <row r="109" spans="1:16" x14ac:dyDescent="0.15">
      <c r="A109" s="151"/>
      <c r="B109" s="76">
        <v>44149</v>
      </c>
      <c r="C109" s="152" t="s">
        <v>333</v>
      </c>
      <c r="D109" s="153">
        <v>8</v>
      </c>
      <c r="E109" s="153">
        <v>2</v>
      </c>
      <c r="F109" s="153">
        <v>4</v>
      </c>
      <c r="G109" s="153">
        <v>9</v>
      </c>
      <c r="H109" s="153">
        <v>9</v>
      </c>
      <c r="I109" s="154">
        <v>7</v>
      </c>
      <c r="J109" s="155">
        <v>5747607.5</v>
      </c>
      <c r="K109" s="156">
        <v>6</v>
      </c>
      <c r="L109" s="156">
        <v>46</v>
      </c>
      <c r="M109" s="156">
        <v>450</v>
      </c>
      <c r="N109" s="156">
        <v>4470</v>
      </c>
      <c r="O109" s="156">
        <v>48259</v>
      </c>
      <c r="P109" s="157">
        <v>513697</v>
      </c>
    </row>
    <row r="110" spans="1:16" x14ac:dyDescent="0.15">
      <c r="A110" s="149">
        <v>47</v>
      </c>
      <c r="B110" s="71">
        <v>44153</v>
      </c>
      <c r="C110" s="150" t="s">
        <v>332</v>
      </c>
      <c r="D110" s="117">
        <v>5</v>
      </c>
      <c r="E110" s="117">
        <v>2</v>
      </c>
      <c r="F110" s="117">
        <v>4</v>
      </c>
      <c r="G110" s="117">
        <v>9</v>
      </c>
      <c r="H110" s="117">
        <v>7</v>
      </c>
      <c r="I110" s="118">
        <v>5</v>
      </c>
      <c r="J110" s="119">
        <v>2657148.75</v>
      </c>
      <c r="K110" s="120">
        <v>1</v>
      </c>
      <c r="L110" s="120">
        <v>22</v>
      </c>
      <c r="M110" s="120">
        <v>252</v>
      </c>
      <c r="N110" s="120">
        <v>2410</v>
      </c>
      <c r="O110" s="120">
        <v>22284</v>
      </c>
      <c r="P110" s="121">
        <v>214607</v>
      </c>
    </row>
    <row r="111" spans="1:16" x14ac:dyDescent="0.15">
      <c r="A111" s="151"/>
      <c r="B111" s="76">
        <v>44156</v>
      </c>
      <c r="C111" s="152" t="s">
        <v>333</v>
      </c>
      <c r="D111" s="153">
        <v>2</v>
      </c>
      <c r="E111" s="153">
        <v>8</v>
      </c>
      <c r="F111" s="153">
        <v>7</v>
      </c>
      <c r="G111" s="153">
        <v>7</v>
      </c>
      <c r="H111" s="153">
        <v>8</v>
      </c>
      <c r="I111" s="154">
        <v>5</v>
      </c>
      <c r="J111" s="155">
        <v>5716926.25</v>
      </c>
      <c r="K111" s="156">
        <v>5</v>
      </c>
      <c r="L111" s="156">
        <v>44</v>
      </c>
      <c r="M111" s="156">
        <v>452</v>
      </c>
      <c r="N111" s="156">
        <v>4865</v>
      </c>
      <c r="O111" s="156">
        <v>46515</v>
      </c>
      <c r="P111" s="157">
        <v>466159</v>
      </c>
    </row>
    <row r="112" spans="1:16" x14ac:dyDescent="0.15">
      <c r="A112" s="149">
        <v>48</v>
      </c>
      <c r="B112" s="71">
        <v>44160</v>
      </c>
      <c r="C112" s="150" t="s">
        <v>332</v>
      </c>
      <c r="D112" s="117">
        <v>4</v>
      </c>
      <c r="E112" s="117">
        <v>6</v>
      </c>
      <c r="F112" s="117">
        <v>2</v>
      </c>
      <c r="G112" s="117">
        <v>0</v>
      </c>
      <c r="H112" s="117">
        <v>4</v>
      </c>
      <c r="I112" s="118">
        <v>8</v>
      </c>
      <c r="J112" s="119">
        <v>2690215</v>
      </c>
      <c r="K112" s="120">
        <v>2</v>
      </c>
      <c r="L112" s="120">
        <v>21</v>
      </c>
      <c r="M112" s="120">
        <v>196</v>
      </c>
      <c r="N112" s="120">
        <v>1849</v>
      </c>
      <c r="O112" s="120">
        <v>21265</v>
      </c>
      <c r="P112" s="121">
        <v>203523</v>
      </c>
    </row>
    <row r="113" spans="1:16" x14ac:dyDescent="0.15">
      <c r="A113" s="151"/>
      <c r="B113" s="76">
        <v>44163</v>
      </c>
      <c r="C113" s="152" t="s">
        <v>333</v>
      </c>
      <c r="D113" s="153">
        <v>6</v>
      </c>
      <c r="E113" s="153">
        <v>6</v>
      </c>
      <c r="F113" s="153">
        <v>9</v>
      </c>
      <c r="G113" s="153">
        <v>6</v>
      </c>
      <c r="H113" s="153">
        <v>7</v>
      </c>
      <c r="I113" s="154">
        <v>1</v>
      </c>
      <c r="J113" s="155">
        <v>5771570</v>
      </c>
      <c r="K113" s="156">
        <v>4</v>
      </c>
      <c r="L113" s="156">
        <v>38</v>
      </c>
      <c r="M113" s="156">
        <v>372</v>
      </c>
      <c r="N113" s="156">
        <v>3565</v>
      </c>
      <c r="O113" s="156">
        <v>36137</v>
      </c>
      <c r="P113" s="157">
        <v>354591</v>
      </c>
    </row>
    <row r="114" spans="1:16" x14ac:dyDescent="0.15">
      <c r="A114" s="149">
        <v>49</v>
      </c>
      <c r="B114" s="71">
        <v>44167</v>
      </c>
      <c r="C114" s="150" t="s">
        <v>332</v>
      </c>
      <c r="D114" s="117">
        <v>2</v>
      </c>
      <c r="E114" s="117">
        <v>5</v>
      </c>
      <c r="F114" s="117">
        <v>5</v>
      </c>
      <c r="G114" s="117">
        <v>3</v>
      </c>
      <c r="H114" s="117">
        <v>3</v>
      </c>
      <c r="I114" s="118">
        <v>3</v>
      </c>
      <c r="J114" s="119">
        <v>3548076.25</v>
      </c>
      <c r="K114" s="120">
        <v>3</v>
      </c>
      <c r="L114" s="120">
        <v>36</v>
      </c>
      <c r="M114" s="120">
        <v>302</v>
      </c>
      <c r="N114" s="120">
        <v>3591</v>
      </c>
      <c r="O114" s="120">
        <v>26063</v>
      </c>
      <c r="P114" s="121">
        <v>267694</v>
      </c>
    </row>
    <row r="115" spans="1:16" x14ac:dyDescent="0.15">
      <c r="A115" s="151"/>
      <c r="B115" s="76">
        <v>44170</v>
      </c>
      <c r="C115" s="152" t="s">
        <v>333</v>
      </c>
      <c r="D115" s="153">
        <v>5</v>
      </c>
      <c r="E115" s="153">
        <v>6</v>
      </c>
      <c r="F115" s="153">
        <v>0</v>
      </c>
      <c r="G115" s="153">
        <v>3</v>
      </c>
      <c r="H115" s="153">
        <v>9</v>
      </c>
      <c r="I115" s="154">
        <v>3</v>
      </c>
      <c r="J115" s="155">
        <v>5700426.25</v>
      </c>
      <c r="K115" s="156">
        <v>2</v>
      </c>
      <c r="L115" s="156">
        <v>29</v>
      </c>
      <c r="M115" s="156">
        <v>383</v>
      </c>
      <c r="N115" s="156">
        <v>3994</v>
      </c>
      <c r="O115" s="156">
        <v>39849</v>
      </c>
      <c r="P115" s="157">
        <v>421012</v>
      </c>
    </row>
    <row r="116" spans="1:16" x14ac:dyDescent="0.15">
      <c r="A116" s="149">
        <v>50</v>
      </c>
      <c r="B116" s="71">
        <v>44174</v>
      </c>
      <c r="C116" s="150" t="s">
        <v>332</v>
      </c>
      <c r="D116" s="117">
        <v>3</v>
      </c>
      <c r="E116" s="117">
        <v>5</v>
      </c>
      <c r="F116" s="117">
        <v>7</v>
      </c>
      <c r="G116" s="117">
        <v>0</v>
      </c>
      <c r="H116" s="117">
        <v>0</v>
      </c>
      <c r="I116" s="118">
        <v>3</v>
      </c>
      <c r="J116" s="119">
        <v>2386615</v>
      </c>
      <c r="K116" s="120">
        <v>2</v>
      </c>
      <c r="L116" s="120">
        <v>16</v>
      </c>
      <c r="M116" s="120">
        <v>143</v>
      </c>
      <c r="N116" s="120">
        <v>1368</v>
      </c>
      <c r="O116" s="120">
        <v>15353</v>
      </c>
      <c r="P116" s="121">
        <v>186928</v>
      </c>
    </row>
    <row r="117" spans="1:16" x14ac:dyDescent="0.15">
      <c r="A117" s="151"/>
      <c r="B117" s="76">
        <v>44177</v>
      </c>
      <c r="C117" s="152" t="s">
        <v>333</v>
      </c>
      <c r="D117" s="153">
        <v>2</v>
      </c>
      <c r="E117" s="153">
        <v>5</v>
      </c>
      <c r="F117" s="153">
        <v>8</v>
      </c>
      <c r="G117" s="153">
        <v>1</v>
      </c>
      <c r="H117" s="153">
        <v>8</v>
      </c>
      <c r="I117" s="154">
        <v>0</v>
      </c>
      <c r="J117" s="155">
        <v>5327515</v>
      </c>
      <c r="K117" s="156">
        <v>1</v>
      </c>
      <c r="L117" s="156">
        <v>25</v>
      </c>
      <c r="M117" s="156">
        <v>260</v>
      </c>
      <c r="N117" s="156">
        <v>2810</v>
      </c>
      <c r="O117" s="156">
        <v>29311</v>
      </c>
      <c r="P117" s="157">
        <v>296981</v>
      </c>
    </row>
    <row r="118" spans="1:16" x14ac:dyDescent="0.15">
      <c r="A118" s="149">
        <v>51</v>
      </c>
      <c r="B118" s="71">
        <v>44181</v>
      </c>
      <c r="C118" s="150" t="s">
        <v>332</v>
      </c>
      <c r="D118" s="117">
        <v>5</v>
      </c>
      <c r="E118" s="117">
        <v>2</v>
      </c>
      <c r="F118" s="117">
        <v>8</v>
      </c>
      <c r="G118" s="117">
        <v>5</v>
      </c>
      <c r="H118" s="117">
        <v>9</v>
      </c>
      <c r="I118" s="118">
        <v>0</v>
      </c>
      <c r="J118" s="119">
        <v>2474463.75</v>
      </c>
      <c r="K118" s="120">
        <v>1</v>
      </c>
      <c r="L118" s="120">
        <v>13</v>
      </c>
      <c r="M118" s="120">
        <v>136</v>
      </c>
      <c r="N118" s="120">
        <v>1391</v>
      </c>
      <c r="O118" s="120">
        <v>13522</v>
      </c>
      <c r="P118" s="121">
        <v>143219</v>
      </c>
    </row>
    <row r="119" spans="1:16" x14ac:dyDescent="0.15">
      <c r="A119" s="151"/>
      <c r="B119" s="76">
        <v>44184</v>
      </c>
      <c r="C119" s="152" t="s">
        <v>333</v>
      </c>
      <c r="D119" s="153">
        <v>8</v>
      </c>
      <c r="E119" s="153">
        <v>1</v>
      </c>
      <c r="F119" s="153">
        <v>4</v>
      </c>
      <c r="G119" s="153">
        <v>2</v>
      </c>
      <c r="H119" s="153">
        <v>0</v>
      </c>
      <c r="I119" s="154">
        <v>2</v>
      </c>
      <c r="J119" s="155">
        <v>5680783.75</v>
      </c>
      <c r="K119" s="156">
        <v>7</v>
      </c>
      <c r="L119" s="156">
        <v>31</v>
      </c>
      <c r="M119" s="156">
        <v>341</v>
      </c>
      <c r="N119" s="156">
        <v>3439</v>
      </c>
      <c r="O119" s="156">
        <v>33500</v>
      </c>
      <c r="P119" s="157">
        <v>377856</v>
      </c>
    </row>
    <row r="120" spans="1:16" x14ac:dyDescent="0.15">
      <c r="A120" s="149">
        <v>52</v>
      </c>
      <c r="B120" s="71">
        <v>44188</v>
      </c>
      <c r="C120" s="150" t="s">
        <v>332</v>
      </c>
      <c r="D120" s="117">
        <v>3</v>
      </c>
      <c r="E120" s="117">
        <v>0</v>
      </c>
      <c r="F120" s="117">
        <v>2</v>
      </c>
      <c r="G120" s="117">
        <v>7</v>
      </c>
      <c r="H120" s="117">
        <v>7</v>
      </c>
      <c r="I120" s="118">
        <v>4</v>
      </c>
      <c r="J120" s="119">
        <v>2718003.75</v>
      </c>
      <c r="K120" s="120">
        <v>3</v>
      </c>
      <c r="L120" s="120">
        <v>6</v>
      </c>
      <c r="M120" s="120">
        <v>189</v>
      </c>
      <c r="N120" s="120">
        <v>1827</v>
      </c>
      <c r="O120" s="120">
        <v>19928</v>
      </c>
      <c r="P120" s="121">
        <v>197073</v>
      </c>
    </row>
    <row r="121" spans="1:16" x14ac:dyDescent="0.15">
      <c r="A121" s="151"/>
      <c r="B121" s="76">
        <v>44191</v>
      </c>
      <c r="C121" s="152" t="s">
        <v>333</v>
      </c>
      <c r="D121" s="173">
        <v>0</v>
      </c>
      <c r="E121" s="145">
        <v>8</v>
      </c>
      <c r="F121" s="145">
        <v>0</v>
      </c>
      <c r="G121" s="145">
        <v>1</v>
      </c>
      <c r="H121" s="145">
        <v>4</v>
      </c>
      <c r="I121" s="146">
        <v>4</v>
      </c>
      <c r="J121" s="155">
        <v>5204142.5</v>
      </c>
      <c r="K121" s="156">
        <v>2</v>
      </c>
      <c r="L121" s="156">
        <v>31</v>
      </c>
      <c r="M121" s="156">
        <v>369</v>
      </c>
      <c r="N121" s="156">
        <v>3714</v>
      </c>
      <c r="O121" s="156">
        <v>37978</v>
      </c>
      <c r="P121" s="157">
        <v>365877</v>
      </c>
    </row>
    <row r="122" spans="1:16" x14ac:dyDescent="0.15">
      <c r="A122" s="174" t="s">
        <v>402</v>
      </c>
      <c r="B122" s="175">
        <v>44195</v>
      </c>
      <c r="C122" s="176" t="s">
        <v>332</v>
      </c>
      <c r="D122" s="159">
        <v>2</v>
      </c>
      <c r="E122" s="159">
        <v>8</v>
      </c>
      <c r="F122" s="159">
        <v>0</v>
      </c>
      <c r="G122" s="159">
        <v>0</v>
      </c>
      <c r="H122" s="159">
        <v>4</v>
      </c>
      <c r="I122" s="154">
        <v>3</v>
      </c>
      <c r="J122" s="177">
        <v>2526568.75</v>
      </c>
      <c r="K122" s="178">
        <v>1</v>
      </c>
      <c r="L122" s="178">
        <v>13</v>
      </c>
      <c r="M122" s="178">
        <v>174</v>
      </c>
      <c r="N122" s="178">
        <v>1851</v>
      </c>
      <c r="O122" s="178">
        <v>19086</v>
      </c>
      <c r="P122" s="179">
        <v>191974</v>
      </c>
    </row>
    <row r="123" spans="1:16" x14ac:dyDescent="0.15">
      <c r="A123" s="151"/>
      <c r="B123" s="76">
        <v>44198</v>
      </c>
      <c r="C123" s="152" t="s">
        <v>333</v>
      </c>
      <c r="D123" s="145">
        <v>8</v>
      </c>
      <c r="E123" s="145">
        <v>3</v>
      </c>
      <c r="F123" s="145">
        <v>7</v>
      </c>
      <c r="G123" s="145">
        <v>6</v>
      </c>
      <c r="H123" s="145">
        <v>5</v>
      </c>
      <c r="I123" s="146">
        <v>9</v>
      </c>
      <c r="J123" s="155">
        <v>5450045</v>
      </c>
      <c r="K123" s="156">
        <v>7</v>
      </c>
      <c r="L123" s="156">
        <v>35</v>
      </c>
      <c r="M123" s="156">
        <v>395</v>
      </c>
      <c r="N123" s="156">
        <v>3938</v>
      </c>
      <c r="O123" s="156">
        <v>39886</v>
      </c>
      <c r="P123" s="157">
        <v>377056</v>
      </c>
    </row>
    <row r="124" spans="1:16" x14ac:dyDescent="0.15">
      <c r="A124" s="160"/>
      <c r="B124" s="161"/>
      <c r="C124" s="161"/>
      <c r="D124" s="162"/>
      <c r="E124" s="162"/>
      <c r="F124" s="162"/>
      <c r="G124" s="162"/>
      <c r="H124" s="162" t="s">
        <v>23</v>
      </c>
      <c r="I124" s="162"/>
      <c r="J124" s="163"/>
      <c r="K124" s="164">
        <f t="shared" ref="K124:P124" si="1">SUM(K70:K123)</f>
        <v>155</v>
      </c>
      <c r="L124" s="164">
        <f t="shared" si="1"/>
        <v>1431</v>
      </c>
      <c r="M124" s="164">
        <f t="shared" si="1"/>
        <v>14572</v>
      </c>
      <c r="N124" s="164">
        <f t="shared" si="1"/>
        <v>147242</v>
      </c>
      <c r="O124" s="164">
        <f t="shared" si="1"/>
        <v>1476571</v>
      </c>
      <c r="P124" s="165">
        <f t="shared" si="1"/>
        <v>14883734</v>
      </c>
    </row>
    <row r="125" spans="1:16" x14ac:dyDescent="0.15">
      <c r="J125" s="168"/>
    </row>
  </sheetData>
  <printOptions horizontalCentered="1" verticalCentered="1"/>
  <pageMargins left="0" right="0" top="0" bottom="0.39370078740157483" header="0.23622047244094491" footer="0.23622047244094491"/>
  <pageSetup paperSize="9" scale="88" fitToHeight="2" orientation="landscape" r:id="rId1"/>
  <headerFooter alignWithMargins="0"/>
  <rowBreaks count="1" manualBreakCount="1">
    <brk id="59" max="15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3:P123"/>
  <sheetViews>
    <sheetView zoomScaleNormal="100"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403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2021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44202</v>
      </c>
      <c r="C8" s="150" t="s">
        <v>332</v>
      </c>
      <c r="D8" s="117">
        <v>7</v>
      </c>
      <c r="E8" s="117">
        <v>1</v>
      </c>
      <c r="F8" s="117">
        <v>6</v>
      </c>
      <c r="G8" s="117">
        <v>0</v>
      </c>
      <c r="H8" s="117">
        <v>7</v>
      </c>
      <c r="I8" s="118">
        <v>6</v>
      </c>
      <c r="J8" s="119">
        <v>2202520</v>
      </c>
      <c r="K8" s="120">
        <v>1</v>
      </c>
      <c r="L8" s="120">
        <v>11</v>
      </c>
      <c r="M8" s="120">
        <v>173</v>
      </c>
      <c r="N8" s="120">
        <v>1551</v>
      </c>
      <c r="O8" s="120">
        <v>16242</v>
      </c>
      <c r="P8" s="121">
        <v>163678</v>
      </c>
    </row>
    <row r="9" spans="1:16" x14ac:dyDescent="0.15">
      <c r="A9" s="151"/>
      <c r="B9" s="76">
        <v>44205</v>
      </c>
      <c r="C9" s="152" t="s">
        <v>333</v>
      </c>
      <c r="D9" s="153">
        <v>4</v>
      </c>
      <c r="E9" s="153">
        <v>0</v>
      </c>
      <c r="F9" s="153">
        <v>1</v>
      </c>
      <c r="G9" s="153">
        <v>3</v>
      </c>
      <c r="H9" s="153">
        <v>6</v>
      </c>
      <c r="I9" s="154">
        <v>9</v>
      </c>
      <c r="J9" s="155">
        <v>5371765</v>
      </c>
      <c r="K9" s="156">
        <v>5</v>
      </c>
      <c r="L9" s="156">
        <v>29</v>
      </c>
      <c r="M9" s="156">
        <v>463</v>
      </c>
      <c r="N9" s="156">
        <v>4314</v>
      </c>
      <c r="O9" s="156">
        <v>40509</v>
      </c>
      <c r="P9" s="157">
        <v>375331</v>
      </c>
    </row>
    <row r="10" spans="1:16" x14ac:dyDescent="0.15">
      <c r="A10" s="149">
        <v>2</v>
      </c>
      <c r="B10" s="71">
        <v>44209</v>
      </c>
      <c r="C10" s="150" t="s">
        <v>332</v>
      </c>
      <c r="D10" s="117">
        <v>2</v>
      </c>
      <c r="E10" s="117">
        <v>4</v>
      </c>
      <c r="F10" s="117">
        <v>1</v>
      </c>
      <c r="G10" s="117">
        <v>9</v>
      </c>
      <c r="H10" s="117">
        <v>2</v>
      </c>
      <c r="I10" s="118">
        <v>5</v>
      </c>
      <c r="J10" s="119">
        <v>2289247.5</v>
      </c>
      <c r="K10" s="120">
        <v>1</v>
      </c>
      <c r="L10" s="120">
        <v>18</v>
      </c>
      <c r="M10" s="120">
        <v>183</v>
      </c>
      <c r="N10" s="120">
        <v>1743</v>
      </c>
      <c r="O10" s="120">
        <v>18938</v>
      </c>
      <c r="P10" s="121">
        <v>184253</v>
      </c>
    </row>
    <row r="11" spans="1:16" x14ac:dyDescent="0.15">
      <c r="A11" s="151"/>
      <c r="B11" s="76">
        <v>44212</v>
      </c>
      <c r="C11" s="152" t="s">
        <v>333</v>
      </c>
      <c r="D11" s="153">
        <v>2</v>
      </c>
      <c r="E11" s="153">
        <v>7</v>
      </c>
      <c r="F11" s="153">
        <v>8</v>
      </c>
      <c r="G11" s="153">
        <v>3</v>
      </c>
      <c r="H11" s="153">
        <v>8</v>
      </c>
      <c r="I11" s="154">
        <v>2</v>
      </c>
      <c r="J11" s="155">
        <v>5517478.75</v>
      </c>
      <c r="K11" s="156">
        <v>5</v>
      </c>
      <c r="L11" s="156">
        <v>43</v>
      </c>
      <c r="M11" s="156">
        <v>338</v>
      </c>
      <c r="N11" s="156">
        <v>3563</v>
      </c>
      <c r="O11" s="156">
        <v>35282</v>
      </c>
      <c r="P11" s="157">
        <v>361396</v>
      </c>
    </row>
    <row r="12" spans="1:16" x14ac:dyDescent="0.15">
      <c r="A12" s="149">
        <v>3</v>
      </c>
      <c r="B12" s="71">
        <v>44216</v>
      </c>
      <c r="C12" s="150" t="s">
        <v>332</v>
      </c>
      <c r="D12" s="117">
        <v>2</v>
      </c>
      <c r="E12" s="117">
        <v>9</v>
      </c>
      <c r="F12" s="117">
        <v>2</v>
      </c>
      <c r="G12" s="117">
        <v>6</v>
      </c>
      <c r="H12" s="117">
        <v>1</v>
      </c>
      <c r="I12" s="118">
        <v>1</v>
      </c>
      <c r="J12" s="119">
        <v>2268983.75</v>
      </c>
      <c r="K12" s="120" t="s">
        <v>22</v>
      </c>
      <c r="L12" s="120">
        <v>14</v>
      </c>
      <c r="M12" s="120">
        <v>168</v>
      </c>
      <c r="N12" s="120">
        <v>1394</v>
      </c>
      <c r="O12" s="120">
        <v>14657</v>
      </c>
      <c r="P12" s="121">
        <v>137753</v>
      </c>
    </row>
    <row r="13" spans="1:16" x14ac:dyDescent="0.15">
      <c r="A13" s="151"/>
      <c r="B13" s="76">
        <v>44219</v>
      </c>
      <c r="C13" s="152" t="s">
        <v>333</v>
      </c>
      <c r="D13" s="153">
        <v>9</v>
      </c>
      <c r="E13" s="153">
        <v>3</v>
      </c>
      <c r="F13" s="153">
        <v>4</v>
      </c>
      <c r="G13" s="153">
        <v>0</v>
      </c>
      <c r="H13" s="153">
        <v>3</v>
      </c>
      <c r="I13" s="154">
        <v>0</v>
      </c>
      <c r="J13" s="155">
        <v>5181856.25</v>
      </c>
      <c r="K13" s="156">
        <v>1</v>
      </c>
      <c r="L13" s="156">
        <v>32</v>
      </c>
      <c r="M13" s="156">
        <v>258</v>
      </c>
      <c r="N13" s="156">
        <v>2722</v>
      </c>
      <c r="O13" s="156">
        <v>28495</v>
      </c>
      <c r="P13" s="157">
        <v>288479</v>
      </c>
    </row>
    <row r="14" spans="1:16" x14ac:dyDescent="0.15">
      <c r="A14" s="149">
        <v>4</v>
      </c>
      <c r="B14" s="71">
        <v>44223</v>
      </c>
      <c r="C14" s="150" t="s">
        <v>332</v>
      </c>
      <c r="D14" s="117">
        <v>8</v>
      </c>
      <c r="E14" s="117">
        <v>0</v>
      </c>
      <c r="F14" s="117">
        <v>3</v>
      </c>
      <c r="G14" s="117">
        <v>1</v>
      </c>
      <c r="H14" s="117">
        <v>1</v>
      </c>
      <c r="I14" s="118">
        <v>1</v>
      </c>
      <c r="J14" s="119">
        <v>2181583.75</v>
      </c>
      <c r="K14" s="120">
        <v>2</v>
      </c>
      <c r="L14" s="120">
        <v>18</v>
      </c>
      <c r="M14" s="120">
        <v>144</v>
      </c>
      <c r="N14" s="120">
        <v>1932</v>
      </c>
      <c r="O14" s="120">
        <v>13685</v>
      </c>
      <c r="P14" s="121">
        <v>132452</v>
      </c>
    </row>
    <row r="15" spans="1:16" x14ac:dyDescent="0.15">
      <c r="A15" s="151"/>
      <c r="B15" s="76">
        <v>44226</v>
      </c>
      <c r="C15" s="152" t="s">
        <v>333</v>
      </c>
      <c r="D15" s="153">
        <v>3</v>
      </c>
      <c r="E15" s="153">
        <v>1</v>
      </c>
      <c r="F15" s="153">
        <v>8</v>
      </c>
      <c r="G15" s="153">
        <v>6</v>
      </c>
      <c r="H15" s="153">
        <v>9</v>
      </c>
      <c r="I15" s="154">
        <v>3</v>
      </c>
      <c r="J15" s="155">
        <v>5166845</v>
      </c>
      <c r="K15" s="156">
        <v>4</v>
      </c>
      <c r="L15" s="156">
        <v>42</v>
      </c>
      <c r="M15" s="156">
        <v>370</v>
      </c>
      <c r="N15" s="156">
        <v>3556</v>
      </c>
      <c r="O15" s="156">
        <v>36101</v>
      </c>
      <c r="P15" s="157">
        <v>381780</v>
      </c>
    </row>
    <row r="16" spans="1:16" x14ac:dyDescent="0.15">
      <c r="A16" s="149">
        <v>5</v>
      </c>
      <c r="B16" s="71">
        <v>44230</v>
      </c>
      <c r="C16" s="150" t="s">
        <v>332</v>
      </c>
      <c r="D16" s="117">
        <v>1</v>
      </c>
      <c r="E16" s="117">
        <v>6</v>
      </c>
      <c r="F16" s="117">
        <v>0</v>
      </c>
      <c r="G16" s="117">
        <v>0</v>
      </c>
      <c r="H16" s="117">
        <v>6</v>
      </c>
      <c r="I16" s="118">
        <v>7</v>
      </c>
      <c r="J16" s="119">
        <v>2248143.75</v>
      </c>
      <c r="K16" s="120">
        <v>3</v>
      </c>
      <c r="L16" s="120">
        <v>18</v>
      </c>
      <c r="M16" s="120">
        <v>159</v>
      </c>
      <c r="N16" s="120">
        <v>1855</v>
      </c>
      <c r="O16" s="120">
        <v>19964</v>
      </c>
      <c r="P16" s="121">
        <v>201638</v>
      </c>
    </row>
    <row r="17" spans="1:16" x14ac:dyDescent="0.15">
      <c r="A17" s="151"/>
      <c r="B17" s="76">
        <v>44233</v>
      </c>
      <c r="C17" s="152" t="s">
        <v>333</v>
      </c>
      <c r="D17" s="153">
        <v>6</v>
      </c>
      <c r="E17" s="153">
        <v>4</v>
      </c>
      <c r="F17" s="153">
        <v>2</v>
      </c>
      <c r="G17" s="153">
        <v>0</v>
      </c>
      <c r="H17" s="153">
        <v>2</v>
      </c>
      <c r="I17" s="154">
        <v>6</v>
      </c>
      <c r="J17" s="155">
        <v>5142350</v>
      </c>
      <c r="K17" s="156">
        <v>7</v>
      </c>
      <c r="L17" s="156">
        <v>35</v>
      </c>
      <c r="M17" s="156">
        <v>349</v>
      </c>
      <c r="N17" s="156">
        <v>3557</v>
      </c>
      <c r="O17" s="156">
        <v>38874</v>
      </c>
      <c r="P17" s="157">
        <v>380340</v>
      </c>
    </row>
    <row r="18" spans="1:16" x14ac:dyDescent="0.15">
      <c r="A18" s="149">
        <v>6</v>
      </c>
      <c r="B18" s="71">
        <v>44237</v>
      </c>
      <c r="C18" s="150" t="s">
        <v>332</v>
      </c>
      <c r="D18" s="117">
        <v>2</v>
      </c>
      <c r="E18" s="117">
        <v>0</v>
      </c>
      <c r="F18" s="117">
        <v>6</v>
      </c>
      <c r="G18" s="117">
        <v>0</v>
      </c>
      <c r="H18" s="117">
        <v>5</v>
      </c>
      <c r="I18" s="118">
        <v>2</v>
      </c>
      <c r="J18" s="119">
        <v>2331836.25</v>
      </c>
      <c r="K18" s="120" t="s">
        <v>22</v>
      </c>
      <c r="L18" s="120">
        <v>12</v>
      </c>
      <c r="M18" s="120">
        <v>135</v>
      </c>
      <c r="N18" s="120">
        <v>1470</v>
      </c>
      <c r="O18" s="120">
        <v>15589</v>
      </c>
      <c r="P18" s="121">
        <v>146940</v>
      </c>
    </row>
    <row r="19" spans="1:16" x14ac:dyDescent="0.15">
      <c r="A19" s="151"/>
      <c r="B19" s="76">
        <v>44240</v>
      </c>
      <c r="C19" s="152" t="s">
        <v>333</v>
      </c>
      <c r="D19" s="153">
        <v>5</v>
      </c>
      <c r="E19" s="153">
        <v>1</v>
      </c>
      <c r="F19" s="153">
        <v>6</v>
      </c>
      <c r="G19" s="153">
        <v>9</v>
      </c>
      <c r="H19" s="153">
        <v>6</v>
      </c>
      <c r="I19" s="154">
        <v>6</v>
      </c>
      <c r="J19" s="155">
        <v>5075570</v>
      </c>
      <c r="K19" s="156">
        <v>2</v>
      </c>
      <c r="L19" s="156">
        <v>38</v>
      </c>
      <c r="M19" s="156">
        <v>375</v>
      </c>
      <c r="N19" s="156">
        <v>4284</v>
      </c>
      <c r="O19" s="156">
        <v>41181</v>
      </c>
      <c r="P19" s="157">
        <v>372516</v>
      </c>
    </row>
    <row r="20" spans="1:16" x14ac:dyDescent="0.15">
      <c r="A20" s="149">
        <v>7</v>
      </c>
      <c r="B20" s="71">
        <v>44244</v>
      </c>
      <c r="C20" s="150" t="s">
        <v>332</v>
      </c>
      <c r="D20" s="117">
        <v>8</v>
      </c>
      <c r="E20" s="117">
        <v>9</v>
      </c>
      <c r="F20" s="117">
        <v>9</v>
      </c>
      <c r="G20" s="117">
        <v>8</v>
      </c>
      <c r="H20" s="117">
        <v>6</v>
      </c>
      <c r="I20" s="118">
        <v>8</v>
      </c>
      <c r="J20" s="119">
        <v>2290443.75</v>
      </c>
      <c r="K20" s="120">
        <v>2</v>
      </c>
      <c r="L20" s="120">
        <v>23</v>
      </c>
      <c r="M20" s="120">
        <v>194</v>
      </c>
      <c r="N20" s="120">
        <v>1937</v>
      </c>
      <c r="O20" s="120">
        <v>18880</v>
      </c>
      <c r="P20" s="121">
        <v>172175</v>
      </c>
    </row>
    <row r="21" spans="1:16" x14ac:dyDescent="0.15">
      <c r="A21" s="151"/>
      <c r="B21" s="76">
        <v>44247</v>
      </c>
      <c r="C21" s="152" t="s">
        <v>333</v>
      </c>
      <c r="D21" s="153">
        <v>7</v>
      </c>
      <c r="E21" s="153">
        <v>5</v>
      </c>
      <c r="F21" s="153">
        <v>0</v>
      </c>
      <c r="G21" s="153">
        <v>7</v>
      </c>
      <c r="H21" s="153">
        <v>1</v>
      </c>
      <c r="I21" s="154">
        <v>5</v>
      </c>
      <c r="J21" s="155">
        <v>5117320</v>
      </c>
      <c r="K21" s="156">
        <v>6</v>
      </c>
      <c r="L21" s="156">
        <v>45</v>
      </c>
      <c r="M21" s="156">
        <v>386</v>
      </c>
      <c r="N21" s="156">
        <v>4066</v>
      </c>
      <c r="O21" s="156">
        <v>40323</v>
      </c>
      <c r="P21" s="157">
        <v>416886</v>
      </c>
    </row>
    <row r="22" spans="1:16" x14ac:dyDescent="0.15">
      <c r="A22" s="149">
        <v>8</v>
      </c>
      <c r="B22" s="71">
        <v>44251</v>
      </c>
      <c r="C22" s="150" t="s">
        <v>332</v>
      </c>
      <c r="D22" s="117">
        <v>2</v>
      </c>
      <c r="E22" s="117">
        <v>5</v>
      </c>
      <c r="F22" s="117">
        <v>1</v>
      </c>
      <c r="G22" s="117">
        <v>5</v>
      </c>
      <c r="H22" s="117">
        <v>7</v>
      </c>
      <c r="I22" s="118">
        <v>4</v>
      </c>
      <c r="J22" s="119">
        <v>2234317.5</v>
      </c>
      <c r="K22" s="120">
        <v>1</v>
      </c>
      <c r="L22" s="120">
        <v>16</v>
      </c>
      <c r="M22" s="120">
        <v>148</v>
      </c>
      <c r="N22" s="120">
        <v>1590</v>
      </c>
      <c r="O22" s="120">
        <v>15923</v>
      </c>
      <c r="P22" s="121">
        <v>158360</v>
      </c>
    </row>
    <row r="23" spans="1:16" x14ac:dyDescent="0.15">
      <c r="A23" s="151"/>
      <c r="B23" s="76">
        <v>44254</v>
      </c>
      <c r="C23" s="152" t="s">
        <v>333</v>
      </c>
      <c r="D23" s="171">
        <v>8</v>
      </c>
      <c r="E23" s="171">
        <v>8</v>
      </c>
      <c r="F23" s="171">
        <v>5</v>
      </c>
      <c r="G23" s="171">
        <v>3</v>
      </c>
      <c r="H23" s="171">
        <v>3</v>
      </c>
      <c r="I23" s="136">
        <v>8</v>
      </c>
      <c r="J23" s="155">
        <v>5279862.5</v>
      </c>
      <c r="K23" s="156">
        <v>6</v>
      </c>
      <c r="L23" s="156">
        <v>22</v>
      </c>
      <c r="M23" s="156">
        <v>372</v>
      </c>
      <c r="N23" s="156">
        <v>3905</v>
      </c>
      <c r="O23" s="156">
        <v>40824</v>
      </c>
      <c r="P23" s="157">
        <v>415258</v>
      </c>
    </row>
    <row r="24" spans="1:16" x14ac:dyDescent="0.15">
      <c r="A24" s="149">
        <v>9</v>
      </c>
      <c r="B24" s="71">
        <v>44258</v>
      </c>
      <c r="C24" s="150" t="s">
        <v>332</v>
      </c>
      <c r="D24" s="117">
        <v>0</v>
      </c>
      <c r="E24" s="117">
        <v>4</v>
      </c>
      <c r="F24" s="117">
        <v>2</v>
      </c>
      <c r="G24" s="117">
        <v>7</v>
      </c>
      <c r="H24" s="117">
        <v>0</v>
      </c>
      <c r="I24" s="118">
        <v>1</v>
      </c>
      <c r="J24" s="119">
        <v>2205530</v>
      </c>
      <c r="K24" s="120">
        <v>2</v>
      </c>
      <c r="L24" s="120">
        <v>19</v>
      </c>
      <c r="M24" s="120">
        <v>128</v>
      </c>
      <c r="N24" s="120">
        <v>1178</v>
      </c>
      <c r="O24" s="120">
        <v>12231</v>
      </c>
      <c r="P24" s="121">
        <v>135003</v>
      </c>
    </row>
    <row r="25" spans="1:16" x14ac:dyDescent="0.15">
      <c r="A25" s="151"/>
      <c r="B25" s="76">
        <v>44261</v>
      </c>
      <c r="C25" s="152" t="s">
        <v>333</v>
      </c>
      <c r="D25" s="153">
        <v>8</v>
      </c>
      <c r="E25" s="153">
        <v>3</v>
      </c>
      <c r="F25" s="153">
        <v>7</v>
      </c>
      <c r="G25" s="153">
        <v>8</v>
      </c>
      <c r="H25" s="153">
        <v>3</v>
      </c>
      <c r="I25" s="154">
        <v>7</v>
      </c>
      <c r="J25" s="155">
        <v>5261253.75</v>
      </c>
      <c r="K25" s="156">
        <v>10</v>
      </c>
      <c r="L25" s="156">
        <v>51</v>
      </c>
      <c r="M25" s="156">
        <v>442</v>
      </c>
      <c r="N25" s="156">
        <v>4564</v>
      </c>
      <c r="O25" s="156">
        <v>44849</v>
      </c>
      <c r="P25" s="157">
        <v>463934</v>
      </c>
    </row>
    <row r="26" spans="1:16" x14ac:dyDescent="0.15">
      <c r="A26" s="149">
        <v>10</v>
      </c>
      <c r="B26" s="71">
        <v>44265</v>
      </c>
      <c r="C26" s="150" t="s">
        <v>332</v>
      </c>
      <c r="D26" s="117">
        <v>3</v>
      </c>
      <c r="E26" s="117">
        <v>6</v>
      </c>
      <c r="F26" s="117">
        <v>2</v>
      </c>
      <c r="G26" s="117">
        <v>1</v>
      </c>
      <c r="H26" s="117">
        <v>4</v>
      </c>
      <c r="I26" s="118">
        <v>4</v>
      </c>
      <c r="J26" s="119">
        <v>2226930</v>
      </c>
      <c r="K26" s="120">
        <v>2</v>
      </c>
      <c r="L26" s="120">
        <v>9</v>
      </c>
      <c r="M26" s="120">
        <v>144</v>
      </c>
      <c r="N26" s="120">
        <v>1645</v>
      </c>
      <c r="O26" s="120">
        <v>17128</v>
      </c>
      <c r="P26" s="121">
        <v>156145</v>
      </c>
    </row>
    <row r="27" spans="1:16" x14ac:dyDescent="0.15">
      <c r="A27" s="151"/>
      <c r="B27" s="76">
        <v>44268</v>
      </c>
      <c r="C27" s="152" t="s">
        <v>333</v>
      </c>
      <c r="D27" s="153">
        <v>6</v>
      </c>
      <c r="E27" s="153">
        <v>2</v>
      </c>
      <c r="F27" s="153">
        <v>6</v>
      </c>
      <c r="G27" s="153">
        <v>9</v>
      </c>
      <c r="H27" s="153">
        <v>6</v>
      </c>
      <c r="I27" s="154">
        <v>1</v>
      </c>
      <c r="J27" s="155">
        <v>5321188.75</v>
      </c>
      <c r="K27" s="156">
        <v>2</v>
      </c>
      <c r="L27" s="156">
        <v>32</v>
      </c>
      <c r="M27" s="156">
        <v>349</v>
      </c>
      <c r="N27" s="156">
        <v>3792</v>
      </c>
      <c r="O27" s="156">
        <v>33415</v>
      </c>
      <c r="P27" s="157">
        <v>322656</v>
      </c>
    </row>
    <row r="28" spans="1:16" x14ac:dyDescent="0.15">
      <c r="A28" s="149">
        <v>11</v>
      </c>
      <c r="B28" s="71">
        <v>44272</v>
      </c>
      <c r="C28" s="150" t="s">
        <v>332</v>
      </c>
      <c r="D28" s="117">
        <v>8</v>
      </c>
      <c r="E28" s="117">
        <v>2</v>
      </c>
      <c r="F28" s="117">
        <v>7</v>
      </c>
      <c r="G28" s="117">
        <v>4</v>
      </c>
      <c r="H28" s="117">
        <v>5</v>
      </c>
      <c r="I28" s="118">
        <v>7</v>
      </c>
      <c r="J28" s="119">
        <v>2233292.5</v>
      </c>
      <c r="K28" s="120">
        <v>1</v>
      </c>
      <c r="L28" s="120">
        <v>21</v>
      </c>
      <c r="M28" s="120">
        <v>224</v>
      </c>
      <c r="N28" s="120">
        <v>1987</v>
      </c>
      <c r="O28" s="120">
        <v>20013</v>
      </c>
      <c r="P28" s="121">
        <v>200756</v>
      </c>
    </row>
    <row r="29" spans="1:16" x14ac:dyDescent="0.15">
      <c r="A29" s="151"/>
      <c r="B29" s="76">
        <v>44275</v>
      </c>
      <c r="C29" s="152" t="s">
        <v>333</v>
      </c>
      <c r="D29" s="153">
        <v>8</v>
      </c>
      <c r="E29" s="153">
        <v>9</v>
      </c>
      <c r="F29" s="153">
        <v>2</v>
      </c>
      <c r="G29" s="153">
        <v>0</v>
      </c>
      <c r="H29" s="153">
        <v>5</v>
      </c>
      <c r="I29" s="154">
        <v>4</v>
      </c>
      <c r="J29" s="155">
        <v>5086963.75</v>
      </c>
      <c r="K29" s="156">
        <v>1</v>
      </c>
      <c r="L29" s="156">
        <v>42</v>
      </c>
      <c r="M29" s="156">
        <v>367</v>
      </c>
      <c r="N29" s="156">
        <v>3339</v>
      </c>
      <c r="O29" s="156">
        <v>37320</v>
      </c>
      <c r="P29" s="157">
        <v>352849</v>
      </c>
    </row>
    <row r="30" spans="1:16" x14ac:dyDescent="0.15">
      <c r="A30" s="149">
        <v>12</v>
      </c>
      <c r="B30" s="71">
        <v>44279</v>
      </c>
      <c r="C30" s="150" t="s">
        <v>332</v>
      </c>
      <c r="D30" s="117">
        <v>6</v>
      </c>
      <c r="E30" s="117">
        <v>9</v>
      </c>
      <c r="F30" s="117">
        <v>0</v>
      </c>
      <c r="G30" s="117">
        <v>0</v>
      </c>
      <c r="H30" s="117">
        <v>9</v>
      </c>
      <c r="I30" s="118">
        <v>9</v>
      </c>
      <c r="J30" s="119">
        <v>2179636.25</v>
      </c>
      <c r="K30" s="120">
        <v>2</v>
      </c>
      <c r="L30" s="120">
        <v>17</v>
      </c>
      <c r="M30" s="120">
        <v>131</v>
      </c>
      <c r="N30" s="120">
        <v>1399</v>
      </c>
      <c r="O30" s="120">
        <v>15903</v>
      </c>
      <c r="P30" s="121">
        <v>146536</v>
      </c>
    </row>
    <row r="31" spans="1:16" x14ac:dyDescent="0.15">
      <c r="A31" s="151"/>
      <c r="B31" s="76">
        <v>44282</v>
      </c>
      <c r="C31" s="152" t="s">
        <v>333</v>
      </c>
      <c r="D31" s="153">
        <v>9</v>
      </c>
      <c r="E31" s="153">
        <v>6</v>
      </c>
      <c r="F31" s="153">
        <v>2</v>
      </c>
      <c r="G31" s="153">
        <v>5</v>
      </c>
      <c r="H31" s="153">
        <v>5</v>
      </c>
      <c r="I31" s="154">
        <v>9</v>
      </c>
      <c r="J31" s="155">
        <v>5054387.5</v>
      </c>
      <c r="K31" s="156">
        <v>2</v>
      </c>
      <c r="L31" s="156">
        <v>37</v>
      </c>
      <c r="M31" s="156">
        <v>361</v>
      </c>
      <c r="N31" s="156">
        <v>3482</v>
      </c>
      <c r="O31" s="156">
        <v>38089</v>
      </c>
      <c r="P31" s="157">
        <v>355501</v>
      </c>
    </row>
    <row r="32" spans="1:16" x14ac:dyDescent="0.15">
      <c r="A32" s="149">
        <v>13</v>
      </c>
      <c r="B32" s="71">
        <v>44286</v>
      </c>
      <c r="C32" s="150" t="s">
        <v>332</v>
      </c>
      <c r="D32" s="117">
        <v>3</v>
      </c>
      <c r="E32" s="117">
        <v>3</v>
      </c>
      <c r="F32" s="117">
        <v>6</v>
      </c>
      <c r="G32" s="117">
        <v>4</v>
      </c>
      <c r="H32" s="117">
        <v>4</v>
      </c>
      <c r="I32" s="118">
        <v>9</v>
      </c>
      <c r="J32" s="119">
        <v>2158618.75</v>
      </c>
      <c r="K32" s="120">
        <v>2</v>
      </c>
      <c r="L32" s="120">
        <v>9</v>
      </c>
      <c r="M32" s="120">
        <v>130</v>
      </c>
      <c r="N32" s="120">
        <v>1380</v>
      </c>
      <c r="O32" s="120">
        <v>15105</v>
      </c>
      <c r="P32" s="121">
        <v>146584</v>
      </c>
    </row>
    <row r="33" spans="1:16" x14ac:dyDescent="0.15">
      <c r="A33" s="151"/>
      <c r="B33" s="76">
        <v>44289</v>
      </c>
      <c r="C33" s="152" t="s">
        <v>333</v>
      </c>
      <c r="D33" s="153">
        <v>1</v>
      </c>
      <c r="E33" s="153">
        <v>4</v>
      </c>
      <c r="F33" s="153">
        <v>9</v>
      </c>
      <c r="G33" s="153">
        <v>6</v>
      </c>
      <c r="H33" s="153">
        <v>8</v>
      </c>
      <c r="I33" s="154">
        <v>6</v>
      </c>
      <c r="J33" s="155">
        <v>5104580</v>
      </c>
      <c r="K33" s="156">
        <v>6</v>
      </c>
      <c r="L33" s="156">
        <v>35</v>
      </c>
      <c r="M33" s="156">
        <v>385</v>
      </c>
      <c r="N33" s="156">
        <v>3827</v>
      </c>
      <c r="O33" s="156">
        <v>37279</v>
      </c>
      <c r="P33" s="157">
        <v>378178</v>
      </c>
    </row>
    <row r="34" spans="1:16" x14ac:dyDescent="0.15">
      <c r="A34" s="149">
        <v>14</v>
      </c>
      <c r="B34" s="71">
        <v>44293</v>
      </c>
      <c r="C34" s="150" t="s">
        <v>332</v>
      </c>
      <c r="D34" s="117">
        <v>5</v>
      </c>
      <c r="E34" s="117">
        <v>9</v>
      </c>
      <c r="F34" s="117">
        <v>4</v>
      </c>
      <c r="G34" s="117">
        <v>7</v>
      </c>
      <c r="H34" s="117">
        <v>0</v>
      </c>
      <c r="I34" s="118">
        <v>7</v>
      </c>
      <c r="J34" s="119">
        <v>2136507.5</v>
      </c>
      <c r="K34" s="120">
        <v>2</v>
      </c>
      <c r="L34" s="120">
        <v>18</v>
      </c>
      <c r="M34" s="120">
        <v>181</v>
      </c>
      <c r="N34" s="120">
        <v>1847</v>
      </c>
      <c r="O34" s="120">
        <v>16501</v>
      </c>
      <c r="P34" s="121">
        <v>198922</v>
      </c>
    </row>
    <row r="35" spans="1:16" x14ac:dyDescent="0.15">
      <c r="A35" s="151"/>
      <c r="B35" s="76">
        <v>44296</v>
      </c>
      <c r="C35" s="152" t="s">
        <v>333</v>
      </c>
      <c r="D35" s="153">
        <v>9</v>
      </c>
      <c r="E35" s="153">
        <v>7</v>
      </c>
      <c r="F35" s="153">
        <v>3</v>
      </c>
      <c r="G35" s="153">
        <v>4</v>
      </c>
      <c r="H35" s="153">
        <v>8</v>
      </c>
      <c r="I35" s="154">
        <v>5</v>
      </c>
      <c r="J35" s="155">
        <v>5179375</v>
      </c>
      <c r="K35" s="156">
        <v>2</v>
      </c>
      <c r="L35" s="156">
        <v>33</v>
      </c>
      <c r="M35" s="156">
        <v>417</v>
      </c>
      <c r="N35" s="156">
        <v>4129</v>
      </c>
      <c r="O35" s="156">
        <v>41752</v>
      </c>
      <c r="P35" s="157">
        <v>417642</v>
      </c>
    </row>
    <row r="36" spans="1:16" x14ac:dyDescent="0.15">
      <c r="A36" s="149">
        <v>15</v>
      </c>
      <c r="B36" s="71">
        <v>44300</v>
      </c>
      <c r="C36" s="150" t="s">
        <v>332</v>
      </c>
      <c r="D36" s="172">
        <v>3</v>
      </c>
      <c r="E36" s="172">
        <v>0</v>
      </c>
      <c r="F36" s="172">
        <v>5</v>
      </c>
      <c r="G36" s="172">
        <v>2</v>
      </c>
      <c r="H36" s="172">
        <v>1</v>
      </c>
      <c r="I36" s="128">
        <v>6</v>
      </c>
      <c r="J36" s="119">
        <v>2150406.25</v>
      </c>
      <c r="K36" s="120">
        <v>1</v>
      </c>
      <c r="L36" s="120">
        <v>25</v>
      </c>
      <c r="M36" s="120">
        <v>154</v>
      </c>
      <c r="N36" s="120">
        <v>1490</v>
      </c>
      <c r="O36" s="120">
        <v>15208</v>
      </c>
      <c r="P36" s="121">
        <v>163962</v>
      </c>
    </row>
    <row r="37" spans="1:16" x14ac:dyDescent="0.15">
      <c r="A37" s="151"/>
      <c r="B37" s="76">
        <v>44303</v>
      </c>
      <c r="C37" s="152" t="s">
        <v>333</v>
      </c>
      <c r="D37" s="153">
        <v>2</v>
      </c>
      <c r="E37" s="153">
        <v>2</v>
      </c>
      <c r="F37" s="153">
        <v>4</v>
      </c>
      <c r="G37" s="153">
        <v>4</v>
      </c>
      <c r="H37" s="153">
        <v>6</v>
      </c>
      <c r="I37" s="154">
        <v>4</v>
      </c>
      <c r="J37" s="155">
        <v>4992648.75</v>
      </c>
      <c r="K37" s="156">
        <v>6</v>
      </c>
      <c r="L37" s="156">
        <v>29</v>
      </c>
      <c r="M37" s="156">
        <v>328</v>
      </c>
      <c r="N37" s="156">
        <v>3868</v>
      </c>
      <c r="O37" s="156">
        <v>37359</v>
      </c>
      <c r="P37" s="157">
        <v>346114</v>
      </c>
    </row>
    <row r="38" spans="1:16" x14ac:dyDescent="0.15">
      <c r="A38" s="149">
        <v>16</v>
      </c>
      <c r="B38" s="71">
        <v>44307</v>
      </c>
      <c r="C38" s="150" t="s">
        <v>332</v>
      </c>
      <c r="D38" s="117">
        <v>8</v>
      </c>
      <c r="E38" s="117">
        <v>8</v>
      </c>
      <c r="F38" s="117">
        <v>4</v>
      </c>
      <c r="G38" s="117">
        <v>8</v>
      </c>
      <c r="H38" s="117">
        <v>3</v>
      </c>
      <c r="I38" s="118">
        <v>9</v>
      </c>
      <c r="J38" s="119">
        <v>2161887.5</v>
      </c>
      <c r="K38" s="120">
        <v>2</v>
      </c>
      <c r="L38" s="120">
        <v>16</v>
      </c>
      <c r="M38" s="120">
        <v>124</v>
      </c>
      <c r="N38" s="120">
        <v>1411</v>
      </c>
      <c r="O38" s="120">
        <v>14193</v>
      </c>
      <c r="P38" s="121">
        <v>148465</v>
      </c>
    </row>
    <row r="39" spans="1:16" x14ac:dyDescent="0.15">
      <c r="A39" s="151"/>
      <c r="B39" s="76">
        <v>44310</v>
      </c>
      <c r="C39" s="152" t="s">
        <v>333</v>
      </c>
      <c r="D39" s="153">
        <v>4</v>
      </c>
      <c r="E39" s="153">
        <v>8</v>
      </c>
      <c r="F39" s="153">
        <v>3</v>
      </c>
      <c r="G39" s="153">
        <v>1</v>
      </c>
      <c r="H39" s="153">
        <v>0</v>
      </c>
      <c r="I39" s="154">
        <v>3</v>
      </c>
      <c r="J39" s="155">
        <v>5044917.5</v>
      </c>
      <c r="K39" s="156">
        <v>3</v>
      </c>
      <c r="L39" s="156">
        <v>53</v>
      </c>
      <c r="M39" s="156">
        <v>367</v>
      </c>
      <c r="N39" s="156">
        <v>3251</v>
      </c>
      <c r="O39" s="156">
        <v>31425</v>
      </c>
      <c r="P39" s="156">
        <v>382668</v>
      </c>
    </row>
    <row r="40" spans="1:16" x14ac:dyDescent="0.15">
      <c r="A40" s="149">
        <v>17</v>
      </c>
      <c r="B40" s="71">
        <v>44314</v>
      </c>
      <c r="C40" s="150" t="s">
        <v>332</v>
      </c>
      <c r="D40" s="117">
        <v>9</v>
      </c>
      <c r="E40" s="117">
        <v>5</v>
      </c>
      <c r="F40" s="117">
        <v>8</v>
      </c>
      <c r="G40" s="117">
        <v>2</v>
      </c>
      <c r="H40" s="117">
        <v>5</v>
      </c>
      <c r="I40" s="118">
        <v>2</v>
      </c>
      <c r="J40" s="119">
        <v>2245368.75</v>
      </c>
      <c r="K40" s="120">
        <v>1</v>
      </c>
      <c r="L40" s="120">
        <v>18</v>
      </c>
      <c r="M40" s="120">
        <v>163</v>
      </c>
      <c r="N40" s="120">
        <v>1435</v>
      </c>
      <c r="O40" s="120">
        <v>14999</v>
      </c>
      <c r="P40" s="121">
        <v>140751</v>
      </c>
    </row>
    <row r="41" spans="1:16" x14ac:dyDescent="0.15">
      <c r="A41" s="151"/>
      <c r="B41" s="76">
        <v>44317</v>
      </c>
      <c r="C41" s="152" t="s">
        <v>333</v>
      </c>
      <c r="D41" s="153">
        <v>1</v>
      </c>
      <c r="E41" s="153">
        <v>1</v>
      </c>
      <c r="F41" s="153">
        <v>6</v>
      </c>
      <c r="G41" s="153">
        <v>3</v>
      </c>
      <c r="H41" s="153">
        <v>3</v>
      </c>
      <c r="I41" s="154">
        <v>0</v>
      </c>
      <c r="J41" s="155">
        <v>5080448.75</v>
      </c>
      <c r="K41" s="156">
        <v>3</v>
      </c>
      <c r="L41" s="156">
        <v>29</v>
      </c>
      <c r="M41" s="156">
        <v>253</v>
      </c>
      <c r="N41" s="156">
        <v>2733</v>
      </c>
      <c r="O41" s="156">
        <v>27704</v>
      </c>
      <c r="P41" s="157">
        <v>278911</v>
      </c>
    </row>
    <row r="42" spans="1:16" x14ac:dyDescent="0.15">
      <c r="A42" s="149">
        <v>18</v>
      </c>
      <c r="B42" s="71">
        <v>44321</v>
      </c>
      <c r="C42" s="150" t="s">
        <v>332</v>
      </c>
      <c r="D42" s="117">
        <v>5</v>
      </c>
      <c r="E42" s="117">
        <v>2</v>
      </c>
      <c r="F42" s="117">
        <v>8</v>
      </c>
      <c r="G42" s="117">
        <v>9</v>
      </c>
      <c r="H42" s="117">
        <v>5</v>
      </c>
      <c r="I42" s="118">
        <v>5</v>
      </c>
      <c r="J42" s="119">
        <v>2141537.5</v>
      </c>
      <c r="K42" s="120">
        <v>1</v>
      </c>
      <c r="L42" s="120">
        <v>16</v>
      </c>
      <c r="M42" s="120">
        <v>188</v>
      </c>
      <c r="N42" s="120">
        <v>1972</v>
      </c>
      <c r="O42" s="120">
        <v>19186</v>
      </c>
      <c r="P42" s="121">
        <v>168190</v>
      </c>
    </row>
    <row r="43" spans="1:16" x14ac:dyDescent="0.15">
      <c r="A43" s="151"/>
      <c r="B43" s="76">
        <v>44324</v>
      </c>
      <c r="C43" s="152" t="s">
        <v>333</v>
      </c>
      <c r="D43" s="153">
        <v>1</v>
      </c>
      <c r="E43" s="153">
        <v>6</v>
      </c>
      <c r="F43" s="153">
        <v>7</v>
      </c>
      <c r="G43" s="153">
        <v>3</v>
      </c>
      <c r="H43" s="153">
        <v>7</v>
      </c>
      <c r="I43" s="154">
        <v>1</v>
      </c>
      <c r="J43" s="155">
        <v>5152928.75</v>
      </c>
      <c r="K43" s="156">
        <v>3</v>
      </c>
      <c r="L43" s="156">
        <v>35</v>
      </c>
      <c r="M43" s="156">
        <v>333</v>
      </c>
      <c r="N43" s="156">
        <v>3298</v>
      </c>
      <c r="O43" s="156">
        <v>31934</v>
      </c>
      <c r="P43" s="157">
        <v>314315</v>
      </c>
    </row>
    <row r="44" spans="1:16" x14ac:dyDescent="0.15">
      <c r="A44" s="149">
        <v>19</v>
      </c>
      <c r="B44" s="71">
        <v>44328</v>
      </c>
      <c r="C44" s="150" t="s">
        <v>332</v>
      </c>
      <c r="D44" s="117">
        <v>7</v>
      </c>
      <c r="E44" s="117">
        <v>8</v>
      </c>
      <c r="F44" s="117">
        <v>1</v>
      </c>
      <c r="G44" s="117">
        <v>2</v>
      </c>
      <c r="H44" s="117">
        <v>8</v>
      </c>
      <c r="I44" s="118">
        <v>1</v>
      </c>
      <c r="J44" s="119">
        <v>2233930</v>
      </c>
      <c r="K44" s="120">
        <v>1</v>
      </c>
      <c r="L44" s="120">
        <v>20</v>
      </c>
      <c r="M44" s="120">
        <v>145</v>
      </c>
      <c r="N44" s="120">
        <v>1306</v>
      </c>
      <c r="O44" s="120">
        <v>13414</v>
      </c>
      <c r="P44" s="121">
        <v>136768</v>
      </c>
    </row>
    <row r="45" spans="1:16" x14ac:dyDescent="0.15">
      <c r="A45" s="151"/>
      <c r="B45" s="76">
        <v>44331</v>
      </c>
      <c r="C45" s="152" t="s">
        <v>333</v>
      </c>
      <c r="D45" s="153">
        <v>6</v>
      </c>
      <c r="E45" s="153">
        <v>6</v>
      </c>
      <c r="F45" s="153">
        <v>1</v>
      </c>
      <c r="G45" s="153">
        <v>4</v>
      </c>
      <c r="H45" s="153">
        <v>5</v>
      </c>
      <c r="I45" s="154">
        <v>7</v>
      </c>
      <c r="J45" s="155">
        <v>5217181.25</v>
      </c>
      <c r="K45" s="156">
        <v>2</v>
      </c>
      <c r="L45" s="156">
        <v>58</v>
      </c>
      <c r="M45" s="156">
        <v>529</v>
      </c>
      <c r="N45" s="156">
        <v>4892</v>
      </c>
      <c r="O45" s="156">
        <v>47030</v>
      </c>
      <c r="P45" s="157">
        <v>466568</v>
      </c>
    </row>
    <row r="46" spans="1:16" x14ac:dyDescent="0.15">
      <c r="A46" s="149">
        <v>20</v>
      </c>
      <c r="B46" s="71">
        <v>44335</v>
      </c>
      <c r="C46" s="150" t="s">
        <v>332</v>
      </c>
      <c r="D46" s="117">
        <v>7</v>
      </c>
      <c r="E46" s="117">
        <v>8</v>
      </c>
      <c r="F46" s="117">
        <v>5</v>
      </c>
      <c r="G46" s="117">
        <v>1</v>
      </c>
      <c r="H46" s="117">
        <v>7</v>
      </c>
      <c r="I46" s="118">
        <v>8</v>
      </c>
      <c r="J46" s="119">
        <v>2257538.75</v>
      </c>
      <c r="K46" s="120">
        <v>1</v>
      </c>
      <c r="L46" s="120">
        <v>10</v>
      </c>
      <c r="M46" s="120">
        <v>152</v>
      </c>
      <c r="N46" s="120">
        <v>1755</v>
      </c>
      <c r="O46" s="120">
        <v>16502</v>
      </c>
      <c r="P46" s="121">
        <v>170014</v>
      </c>
    </row>
    <row r="47" spans="1:16" x14ac:dyDescent="0.15">
      <c r="A47" s="151"/>
      <c r="B47" s="76">
        <v>44338</v>
      </c>
      <c r="C47" s="152" t="s">
        <v>333</v>
      </c>
      <c r="D47" s="153">
        <v>3</v>
      </c>
      <c r="E47" s="153">
        <v>0</v>
      </c>
      <c r="F47" s="153">
        <v>4</v>
      </c>
      <c r="G47" s="153">
        <v>0</v>
      </c>
      <c r="H47" s="153">
        <v>5</v>
      </c>
      <c r="I47" s="154">
        <v>3</v>
      </c>
      <c r="J47" s="155">
        <v>5418791.25</v>
      </c>
      <c r="K47" s="156">
        <v>4</v>
      </c>
      <c r="L47" s="156">
        <v>36</v>
      </c>
      <c r="M47" s="156">
        <v>419</v>
      </c>
      <c r="N47" s="156">
        <v>3948</v>
      </c>
      <c r="O47" s="156">
        <v>41758</v>
      </c>
      <c r="P47" s="157">
        <v>403126</v>
      </c>
    </row>
    <row r="48" spans="1:16" x14ac:dyDescent="0.15">
      <c r="A48" s="149">
        <v>21</v>
      </c>
      <c r="B48" s="71">
        <v>44342</v>
      </c>
      <c r="C48" s="150" t="s">
        <v>332</v>
      </c>
      <c r="D48" s="158">
        <v>1</v>
      </c>
      <c r="E48" s="117">
        <v>8</v>
      </c>
      <c r="F48" s="117">
        <v>0</v>
      </c>
      <c r="G48" s="117">
        <v>9</v>
      </c>
      <c r="H48" s="117">
        <v>6</v>
      </c>
      <c r="I48" s="118">
        <v>4</v>
      </c>
      <c r="J48" s="119">
        <v>2284525</v>
      </c>
      <c r="K48" s="120">
        <v>1</v>
      </c>
      <c r="L48" s="120">
        <v>20</v>
      </c>
      <c r="M48" s="120">
        <v>178</v>
      </c>
      <c r="N48" s="120">
        <v>1938</v>
      </c>
      <c r="O48" s="120">
        <v>17151</v>
      </c>
      <c r="P48" s="121">
        <v>160331</v>
      </c>
    </row>
    <row r="49" spans="1:16" x14ac:dyDescent="0.15">
      <c r="A49" s="151"/>
      <c r="B49" s="76">
        <v>44345</v>
      </c>
      <c r="C49" s="152" t="s">
        <v>333</v>
      </c>
      <c r="D49" s="159">
        <v>5</v>
      </c>
      <c r="E49" s="159">
        <v>2</v>
      </c>
      <c r="F49" s="159">
        <v>7</v>
      </c>
      <c r="G49" s="159">
        <v>9</v>
      </c>
      <c r="H49" s="159">
        <v>7</v>
      </c>
      <c r="I49" s="154">
        <v>8</v>
      </c>
      <c r="J49" s="155">
        <v>5582166.25</v>
      </c>
      <c r="K49" s="156">
        <v>4</v>
      </c>
      <c r="L49" s="156">
        <v>39</v>
      </c>
      <c r="M49" s="156">
        <v>425</v>
      </c>
      <c r="N49" s="156">
        <v>4502</v>
      </c>
      <c r="O49" s="156">
        <v>43195</v>
      </c>
      <c r="P49" s="157">
        <v>435547</v>
      </c>
    </row>
    <row r="50" spans="1:16" x14ac:dyDescent="0.15">
      <c r="A50" s="149">
        <v>22</v>
      </c>
      <c r="B50" s="71">
        <v>44349</v>
      </c>
      <c r="C50" s="150" t="s">
        <v>332</v>
      </c>
      <c r="D50" s="117">
        <v>8</v>
      </c>
      <c r="E50" s="117">
        <v>8</v>
      </c>
      <c r="F50" s="117">
        <v>3</v>
      </c>
      <c r="G50" s="117">
        <v>9</v>
      </c>
      <c r="H50" s="117">
        <v>9</v>
      </c>
      <c r="I50" s="118">
        <v>4</v>
      </c>
      <c r="J50" s="119">
        <v>2516836.25</v>
      </c>
      <c r="K50" s="120">
        <v>1</v>
      </c>
      <c r="L50" s="120">
        <v>19</v>
      </c>
      <c r="M50" s="120">
        <v>154</v>
      </c>
      <c r="N50" s="120">
        <v>1553</v>
      </c>
      <c r="O50" s="120">
        <v>16750</v>
      </c>
      <c r="P50" s="121">
        <v>181145</v>
      </c>
    </row>
    <row r="51" spans="1:16" x14ac:dyDescent="0.15">
      <c r="A51" s="151"/>
      <c r="B51" s="76">
        <v>44352</v>
      </c>
      <c r="C51" s="152" t="s">
        <v>333</v>
      </c>
      <c r="D51" s="153">
        <v>4</v>
      </c>
      <c r="E51" s="153">
        <v>5</v>
      </c>
      <c r="F51" s="153">
        <v>1</v>
      </c>
      <c r="G51" s="153">
        <v>9</v>
      </c>
      <c r="H51" s="153">
        <v>6</v>
      </c>
      <c r="I51" s="154">
        <v>7</v>
      </c>
      <c r="J51" s="155">
        <v>5316145</v>
      </c>
      <c r="K51" s="156">
        <v>13</v>
      </c>
      <c r="L51" s="156">
        <v>95</v>
      </c>
      <c r="M51" s="156">
        <v>1000</v>
      </c>
      <c r="N51" s="156">
        <v>4801</v>
      </c>
      <c r="O51" s="156">
        <v>46861</v>
      </c>
      <c r="P51" s="157">
        <v>473971</v>
      </c>
    </row>
    <row r="52" spans="1:16" x14ac:dyDescent="0.15">
      <c r="A52" s="149">
        <v>23</v>
      </c>
      <c r="B52" s="71">
        <v>44356</v>
      </c>
      <c r="C52" s="150" t="s">
        <v>332</v>
      </c>
      <c r="D52" s="117">
        <v>5</v>
      </c>
      <c r="E52" s="117">
        <v>2</v>
      </c>
      <c r="F52" s="117">
        <v>3</v>
      </c>
      <c r="G52" s="117">
        <v>8</v>
      </c>
      <c r="H52" s="117">
        <v>8</v>
      </c>
      <c r="I52" s="118">
        <v>0</v>
      </c>
      <c r="J52" s="119">
        <v>2534261.25</v>
      </c>
      <c r="K52" s="120" t="s">
        <v>22</v>
      </c>
      <c r="L52" s="120">
        <v>15</v>
      </c>
      <c r="M52" s="120">
        <v>134</v>
      </c>
      <c r="N52" s="120">
        <v>1412</v>
      </c>
      <c r="O52" s="120">
        <v>14027</v>
      </c>
      <c r="P52" s="121">
        <v>142774</v>
      </c>
    </row>
    <row r="53" spans="1:16" x14ac:dyDescent="0.15">
      <c r="A53" s="151"/>
      <c r="B53" s="76">
        <v>44359</v>
      </c>
      <c r="C53" s="152" t="s">
        <v>333</v>
      </c>
      <c r="D53" s="153">
        <v>6</v>
      </c>
      <c r="E53" s="153">
        <v>8</v>
      </c>
      <c r="F53" s="153">
        <v>6</v>
      </c>
      <c r="G53" s="153">
        <v>0</v>
      </c>
      <c r="H53" s="153">
        <v>7</v>
      </c>
      <c r="I53" s="154">
        <v>7</v>
      </c>
      <c r="J53" s="155">
        <v>4924551.25</v>
      </c>
      <c r="K53" s="156">
        <v>7</v>
      </c>
      <c r="L53" s="156">
        <v>43</v>
      </c>
      <c r="M53" s="156">
        <v>494</v>
      </c>
      <c r="N53" s="156">
        <v>4721</v>
      </c>
      <c r="O53" s="156">
        <v>54243</v>
      </c>
      <c r="P53" s="157">
        <v>435010</v>
      </c>
    </row>
    <row r="54" spans="1:16" x14ac:dyDescent="0.15">
      <c r="A54" s="149">
        <v>24</v>
      </c>
      <c r="B54" s="71">
        <v>44363</v>
      </c>
      <c r="C54" s="150" t="s">
        <v>332</v>
      </c>
      <c r="D54" s="117">
        <v>2</v>
      </c>
      <c r="E54" s="117">
        <v>6</v>
      </c>
      <c r="F54" s="117">
        <v>8</v>
      </c>
      <c r="G54" s="117">
        <v>5</v>
      </c>
      <c r="H54" s="117">
        <v>4</v>
      </c>
      <c r="I54" s="118">
        <v>5</v>
      </c>
      <c r="J54" s="119">
        <v>2128136.25</v>
      </c>
      <c r="K54" s="120">
        <v>1</v>
      </c>
      <c r="L54" s="120">
        <v>19</v>
      </c>
      <c r="M54" s="120">
        <v>192</v>
      </c>
      <c r="N54" s="120">
        <v>1715</v>
      </c>
      <c r="O54" s="120">
        <v>17752</v>
      </c>
      <c r="P54" s="121">
        <v>168356</v>
      </c>
    </row>
    <row r="55" spans="1:16" x14ac:dyDescent="0.15">
      <c r="A55" s="151"/>
      <c r="B55" s="76">
        <v>44366</v>
      </c>
      <c r="C55" s="152" t="s">
        <v>333</v>
      </c>
      <c r="D55" s="153">
        <v>0</v>
      </c>
      <c r="E55" s="153">
        <v>0</v>
      </c>
      <c r="F55" s="153">
        <v>4</v>
      </c>
      <c r="G55" s="153">
        <v>1</v>
      </c>
      <c r="H55" s="153">
        <v>1</v>
      </c>
      <c r="I55" s="154">
        <v>2</v>
      </c>
      <c r="J55" s="155">
        <v>4845566.25</v>
      </c>
      <c r="K55" s="156">
        <v>3</v>
      </c>
      <c r="L55" s="156">
        <v>36</v>
      </c>
      <c r="M55" s="156">
        <v>302</v>
      </c>
      <c r="N55" s="156">
        <v>3079</v>
      </c>
      <c r="O55" s="156">
        <v>31748</v>
      </c>
      <c r="P55" s="157">
        <v>311482</v>
      </c>
    </row>
    <row r="56" spans="1:16" x14ac:dyDescent="0.15">
      <c r="A56" s="149">
        <v>25</v>
      </c>
      <c r="B56" s="71">
        <v>44370</v>
      </c>
      <c r="C56" s="150" t="s">
        <v>332</v>
      </c>
      <c r="D56" s="117">
        <v>9</v>
      </c>
      <c r="E56" s="117">
        <v>2</v>
      </c>
      <c r="F56" s="117">
        <v>5</v>
      </c>
      <c r="G56" s="117">
        <v>0</v>
      </c>
      <c r="H56" s="117">
        <v>9</v>
      </c>
      <c r="I56" s="118">
        <v>0</v>
      </c>
      <c r="J56" s="119">
        <v>2174307.5</v>
      </c>
      <c r="K56" s="120" t="s">
        <v>22</v>
      </c>
      <c r="L56" s="120">
        <v>17</v>
      </c>
      <c r="M56" s="120">
        <v>102</v>
      </c>
      <c r="N56" s="120">
        <v>1198</v>
      </c>
      <c r="O56" s="120">
        <v>11659</v>
      </c>
      <c r="P56" s="121">
        <v>123761</v>
      </c>
    </row>
    <row r="57" spans="1:16" x14ac:dyDescent="0.15">
      <c r="A57" s="151"/>
      <c r="B57" s="76">
        <v>44373</v>
      </c>
      <c r="C57" s="152" t="s">
        <v>333</v>
      </c>
      <c r="D57" s="153">
        <v>3</v>
      </c>
      <c r="E57" s="153">
        <v>1</v>
      </c>
      <c r="F57" s="153">
        <v>4</v>
      </c>
      <c r="G57" s="153">
        <v>1</v>
      </c>
      <c r="H57" s="153">
        <v>1</v>
      </c>
      <c r="I57" s="154">
        <v>4</v>
      </c>
      <c r="J57" s="155">
        <v>4973118.75</v>
      </c>
      <c r="K57" s="156">
        <v>6</v>
      </c>
      <c r="L57" s="156">
        <v>42</v>
      </c>
      <c r="M57" s="156">
        <v>310</v>
      </c>
      <c r="N57" s="156">
        <v>3331</v>
      </c>
      <c r="O57" s="156">
        <v>34173</v>
      </c>
      <c r="P57" s="157">
        <v>344542</v>
      </c>
    </row>
    <row r="58" spans="1:16" x14ac:dyDescent="0.15">
      <c r="A58" s="149">
        <v>26</v>
      </c>
      <c r="B58" s="71">
        <v>44377</v>
      </c>
      <c r="C58" s="150" t="s">
        <v>332</v>
      </c>
      <c r="D58" s="117">
        <v>0</v>
      </c>
      <c r="E58" s="117">
        <v>0</v>
      </c>
      <c r="F58" s="117">
        <v>2</v>
      </c>
      <c r="G58" s="117">
        <v>1</v>
      </c>
      <c r="H58" s="117">
        <v>7</v>
      </c>
      <c r="I58" s="118">
        <v>3</v>
      </c>
      <c r="J58" s="119">
        <v>2257787.5</v>
      </c>
      <c r="K58" s="120" t="s">
        <v>22</v>
      </c>
      <c r="L58" s="120">
        <v>19</v>
      </c>
      <c r="M58" s="120">
        <v>180</v>
      </c>
      <c r="N58" s="120">
        <v>1762</v>
      </c>
      <c r="O58" s="120">
        <v>18120</v>
      </c>
      <c r="P58" s="121">
        <v>173773</v>
      </c>
    </row>
    <row r="59" spans="1:16" x14ac:dyDescent="0.15">
      <c r="A59" s="151"/>
      <c r="B59" s="76">
        <v>44380</v>
      </c>
      <c r="C59" s="152" t="s">
        <v>333</v>
      </c>
      <c r="D59" s="145">
        <v>8</v>
      </c>
      <c r="E59" s="145">
        <v>9</v>
      </c>
      <c r="F59" s="145">
        <v>4</v>
      </c>
      <c r="G59" s="145">
        <v>7</v>
      </c>
      <c r="H59" s="145">
        <v>5</v>
      </c>
      <c r="I59" s="146">
        <v>2</v>
      </c>
      <c r="J59" s="155">
        <v>5077897.5</v>
      </c>
      <c r="K59" s="156">
        <v>2</v>
      </c>
      <c r="L59" s="156">
        <v>45</v>
      </c>
      <c r="M59" s="156">
        <v>402</v>
      </c>
      <c r="N59" s="156">
        <v>3520</v>
      </c>
      <c r="O59" s="156">
        <v>35073</v>
      </c>
      <c r="P59" s="157">
        <v>326284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146</v>
      </c>
      <c r="L60" s="164">
        <f t="shared" si="0"/>
        <v>1493</v>
      </c>
      <c r="M60" s="164">
        <f t="shared" si="0"/>
        <v>14502</v>
      </c>
      <c r="N60" s="164">
        <f t="shared" si="0"/>
        <v>140899</v>
      </c>
      <c r="O60" s="164">
        <f t="shared" si="0"/>
        <v>1416516</v>
      </c>
      <c r="P60" s="165">
        <f t="shared" si="0"/>
        <v>13960769</v>
      </c>
    </row>
    <row r="65" spans="1:16" ht="14.1" customHeight="1" x14ac:dyDescent="0.2">
      <c r="A65" s="123" t="s">
        <v>352</v>
      </c>
      <c r="P65" s="126" t="s">
        <v>404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2021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44384</v>
      </c>
      <c r="C70" s="150" t="s">
        <v>332</v>
      </c>
      <c r="D70" s="117">
        <v>3</v>
      </c>
      <c r="E70" s="117">
        <v>6</v>
      </c>
      <c r="F70" s="117">
        <v>7</v>
      </c>
      <c r="G70" s="117">
        <v>0</v>
      </c>
      <c r="H70" s="117">
        <v>5</v>
      </c>
      <c r="I70" s="118">
        <v>9</v>
      </c>
      <c r="J70" s="119">
        <v>2409210</v>
      </c>
      <c r="K70" s="120">
        <v>4</v>
      </c>
      <c r="L70" s="120">
        <v>22</v>
      </c>
      <c r="M70" s="120">
        <v>150</v>
      </c>
      <c r="N70" s="120">
        <v>1551</v>
      </c>
      <c r="O70" s="120">
        <v>17811</v>
      </c>
      <c r="P70" s="121">
        <v>164901</v>
      </c>
    </row>
    <row r="71" spans="1:16" x14ac:dyDescent="0.15">
      <c r="A71" s="151"/>
      <c r="B71" s="76">
        <v>44387</v>
      </c>
      <c r="C71" s="152" t="s">
        <v>333</v>
      </c>
      <c r="D71" s="153">
        <v>0</v>
      </c>
      <c r="E71" s="153">
        <v>0</v>
      </c>
      <c r="F71" s="153">
        <v>6</v>
      </c>
      <c r="G71" s="153">
        <v>1</v>
      </c>
      <c r="H71" s="153">
        <v>2</v>
      </c>
      <c r="I71" s="154">
        <v>3</v>
      </c>
      <c r="J71" s="155">
        <v>5212257.5</v>
      </c>
      <c r="K71" s="156" t="s">
        <v>22</v>
      </c>
      <c r="L71" s="156">
        <v>31</v>
      </c>
      <c r="M71" s="156">
        <v>418</v>
      </c>
      <c r="N71" s="156">
        <v>4062</v>
      </c>
      <c r="O71" s="156">
        <v>38257</v>
      </c>
      <c r="P71" s="157">
        <v>389833</v>
      </c>
    </row>
    <row r="72" spans="1:16" x14ac:dyDescent="0.15">
      <c r="A72" s="149">
        <v>28</v>
      </c>
      <c r="B72" s="71">
        <v>44391</v>
      </c>
      <c r="C72" s="150" t="s">
        <v>332</v>
      </c>
      <c r="D72" s="117">
        <v>8</v>
      </c>
      <c r="E72" s="117">
        <v>8</v>
      </c>
      <c r="F72" s="117">
        <v>5</v>
      </c>
      <c r="G72" s="117">
        <v>4</v>
      </c>
      <c r="H72" s="117">
        <v>9</v>
      </c>
      <c r="I72" s="118">
        <v>5</v>
      </c>
      <c r="J72" s="119">
        <v>2407642.5</v>
      </c>
      <c r="K72" s="120">
        <v>5</v>
      </c>
      <c r="L72" s="120">
        <v>18</v>
      </c>
      <c r="M72" s="120">
        <v>175</v>
      </c>
      <c r="N72" s="120">
        <v>1771</v>
      </c>
      <c r="O72" s="120">
        <v>17467</v>
      </c>
      <c r="P72" s="121">
        <v>190158</v>
      </c>
    </row>
    <row r="73" spans="1:16" x14ac:dyDescent="0.15">
      <c r="A73" s="151"/>
      <c r="B73" s="76">
        <v>44394</v>
      </c>
      <c r="C73" s="152" t="s">
        <v>333</v>
      </c>
      <c r="D73" s="153">
        <v>7</v>
      </c>
      <c r="E73" s="153">
        <v>4</v>
      </c>
      <c r="F73" s="153">
        <v>5</v>
      </c>
      <c r="G73" s="153">
        <v>1</v>
      </c>
      <c r="H73" s="153">
        <v>9</v>
      </c>
      <c r="I73" s="154">
        <v>1</v>
      </c>
      <c r="J73" s="155">
        <v>5198988.75</v>
      </c>
      <c r="K73" s="156">
        <v>3</v>
      </c>
      <c r="L73" s="156">
        <v>28</v>
      </c>
      <c r="M73" s="156">
        <v>310</v>
      </c>
      <c r="N73" s="156">
        <v>2966</v>
      </c>
      <c r="O73" s="156">
        <v>30187</v>
      </c>
      <c r="P73" s="157">
        <v>321053</v>
      </c>
    </row>
    <row r="74" spans="1:16" x14ac:dyDescent="0.15">
      <c r="A74" s="149">
        <v>29</v>
      </c>
      <c r="B74" s="71">
        <v>44398</v>
      </c>
      <c r="C74" s="150" t="s">
        <v>332</v>
      </c>
      <c r="D74" s="117">
        <v>3</v>
      </c>
      <c r="E74" s="117">
        <v>4</v>
      </c>
      <c r="F74" s="117">
        <v>0</v>
      </c>
      <c r="G74" s="117">
        <v>1</v>
      </c>
      <c r="H74" s="117">
        <v>8</v>
      </c>
      <c r="I74" s="118">
        <v>0</v>
      </c>
      <c r="J74" s="119">
        <v>2461767.5</v>
      </c>
      <c r="K74" s="120">
        <v>2</v>
      </c>
      <c r="L74" s="120">
        <v>17</v>
      </c>
      <c r="M74" s="120">
        <v>129</v>
      </c>
      <c r="N74" s="120">
        <v>1313</v>
      </c>
      <c r="O74" s="120">
        <v>13816</v>
      </c>
      <c r="P74" s="121">
        <v>139969</v>
      </c>
    </row>
    <row r="75" spans="1:16" x14ac:dyDescent="0.15">
      <c r="A75" s="151"/>
      <c r="B75" s="76">
        <v>44401</v>
      </c>
      <c r="C75" s="152" t="s">
        <v>333</v>
      </c>
      <c r="D75" s="153">
        <v>2</v>
      </c>
      <c r="E75" s="153">
        <v>8</v>
      </c>
      <c r="F75" s="153">
        <v>8</v>
      </c>
      <c r="G75" s="153">
        <v>8</v>
      </c>
      <c r="H75" s="153">
        <v>6</v>
      </c>
      <c r="I75" s="154">
        <v>4</v>
      </c>
      <c r="J75" s="155">
        <v>4843882.5</v>
      </c>
      <c r="K75" s="156">
        <v>3</v>
      </c>
      <c r="L75" s="156">
        <v>25</v>
      </c>
      <c r="M75" s="156">
        <v>333</v>
      </c>
      <c r="N75" s="156">
        <v>3739</v>
      </c>
      <c r="O75" s="156">
        <v>36495</v>
      </c>
      <c r="P75" s="157">
        <v>334598</v>
      </c>
    </row>
    <row r="76" spans="1:16" x14ac:dyDescent="0.15">
      <c r="A76" s="149">
        <v>30</v>
      </c>
      <c r="B76" s="71">
        <v>44405</v>
      </c>
      <c r="C76" s="150" t="s">
        <v>332</v>
      </c>
      <c r="D76" s="117">
        <v>7</v>
      </c>
      <c r="E76" s="117">
        <v>6</v>
      </c>
      <c r="F76" s="117">
        <v>8</v>
      </c>
      <c r="G76" s="117">
        <v>7</v>
      </c>
      <c r="H76" s="117">
        <v>6</v>
      </c>
      <c r="I76" s="118">
        <v>3</v>
      </c>
      <c r="J76" s="119">
        <v>2096758.75</v>
      </c>
      <c r="K76" s="120">
        <v>2</v>
      </c>
      <c r="L76" s="120">
        <v>19</v>
      </c>
      <c r="M76" s="120">
        <v>176</v>
      </c>
      <c r="N76" s="120">
        <v>1640</v>
      </c>
      <c r="O76" s="120">
        <v>16776</v>
      </c>
      <c r="P76" s="121">
        <v>160181</v>
      </c>
    </row>
    <row r="77" spans="1:16" x14ac:dyDescent="0.15">
      <c r="A77" s="151"/>
      <c r="B77" s="76">
        <v>44408</v>
      </c>
      <c r="C77" s="152" t="s">
        <v>333</v>
      </c>
      <c r="D77" s="153">
        <v>2</v>
      </c>
      <c r="E77" s="153">
        <v>7</v>
      </c>
      <c r="F77" s="153">
        <v>9</v>
      </c>
      <c r="G77" s="153">
        <v>4</v>
      </c>
      <c r="H77" s="153">
        <v>9</v>
      </c>
      <c r="I77" s="154">
        <v>1</v>
      </c>
      <c r="J77" s="155">
        <v>4970772.5</v>
      </c>
      <c r="K77" s="156">
        <v>3</v>
      </c>
      <c r="L77" s="156">
        <v>31</v>
      </c>
      <c r="M77" s="156">
        <v>261</v>
      </c>
      <c r="N77" s="156">
        <v>2854</v>
      </c>
      <c r="O77" s="156">
        <v>29032</v>
      </c>
      <c r="P77" s="157">
        <v>306792</v>
      </c>
    </row>
    <row r="78" spans="1:16" x14ac:dyDescent="0.15">
      <c r="A78" s="149">
        <v>31</v>
      </c>
      <c r="B78" s="71">
        <v>44412</v>
      </c>
      <c r="C78" s="150" t="s">
        <v>332</v>
      </c>
      <c r="D78" s="117">
        <v>8</v>
      </c>
      <c r="E78" s="117">
        <v>3</v>
      </c>
      <c r="F78" s="117">
        <v>8</v>
      </c>
      <c r="G78" s="117">
        <v>9</v>
      </c>
      <c r="H78" s="117">
        <v>1</v>
      </c>
      <c r="I78" s="118">
        <v>3</v>
      </c>
      <c r="J78" s="119">
        <v>2078453.75</v>
      </c>
      <c r="K78" s="120" t="s">
        <v>22</v>
      </c>
      <c r="L78" s="120">
        <v>23</v>
      </c>
      <c r="M78" s="120">
        <v>202</v>
      </c>
      <c r="N78" s="120">
        <v>1860</v>
      </c>
      <c r="O78" s="120">
        <v>18241</v>
      </c>
      <c r="P78" s="121">
        <v>157731</v>
      </c>
    </row>
    <row r="79" spans="1:16" x14ac:dyDescent="0.15">
      <c r="A79" s="151"/>
      <c r="B79" s="76">
        <v>44415</v>
      </c>
      <c r="C79" s="152" t="s">
        <v>333</v>
      </c>
      <c r="D79" s="153">
        <v>8</v>
      </c>
      <c r="E79" s="153">
        <v>2</v>
      </c>
      <c r="F79" s="153">
        <v>4</v>
      </c>
      <c r="G79" s="153">
        <v>4</v>
      </c>
      <c r="H79" s="153">
        <v>3</v>
      </c>
      <c r="I79" s="154">
        <v>8</v>
      </c>
      <c r="J79" s="155">
        <v>5008691.25</v>
      </c>
      <c r="K79" s="156">
        <v>3</v>
      </c>
      <c r="L79" s="156">
        <v>36</v>
      </c>
      <c r="M79" s="156">
        <v>372</v>
      </c>
      <c r="N79" s="156">
        <v>3938</v>
      </c>
      <c r="O79" s="156">
        <v>38900</v>
      </c>
      <c r="P79" s="157">
        <v>397710</v>
      </c>
    </row>
    <row r="80" spans="1:16" x14ac:dyDescent="0.15">
      <c r="A80" s="149">
        <v>32</v>
      </c>
      <c r="B80" s="71">
        <v>44419</v>
      </c>
      <c r="C80" s="150" t="s">
        <v>332</v>
      </c>
      <c r="D80" s="117">
        <v>2</v>
      </c>
      <c r="E80" s="117">
        <v>9</v>
      </c>
      <c r="F80" s="117">
        <v>6</v>
      </c>
      <c r="G80" s="117">
        <v>7</v>
      </c>
      <c r="H80" s="117">
        <v>6</v>
      </c>
      <c r="I80" s="118">
        <v>5</v>
      </c>
      <c r="J80" s="119">
        <v>2125080</v>
      </c>
      <c r="K80" s="120">
        <v>2</v>
      </c>
      <c r="L80" s="120">
        <v>11</v>
      </c>
      <c r="M80" s="120">
        <v>179</v>
      </c>
      <c r="N80" s="120">
        <v>1740</v>
      </c>
      <c r="O80" s="120">
        <v>17548</v>
      </c>
      <c r="P80" s="121">
        <v>165890</v>
      </c>
    </row>
    <row r="81" spans="1:16" x14ac:dyDescent="0.15">
      <c r="A81" s="151"/>
      <c r="B81" s="76">
        <v>44422</v>
      </c>
      <c r="C81" s="152" t="s">
        <v>333</v>
      </c>
      <c r="D81" s="153">
        <v>3</v>
      </c>
      <c r="E81" s="153">
        <v>0</v>
      </c>
      <c r="F81" s="153">
        <v>6</v>
      </c>
      <c r="G81" s="153">
        <v>6</v>
      </c>
      <c r="H81" s="153">
        <v>3</v>
      </c>
      <c r="I81" s="154">
        <v>9</v>
      </c>
      <c r="J81" s="155">
        <v>5296107.5</v>
      </c>
      <c r="K81" s="156">
        <v>3</v>
      </c>
      <c r="L81" s="156">
        <v>38</v>
      </c>
      <c r="M81" s="156">
        <v>377</v>
      </c>
      <c r="N81" s="156">
        <v>3767</v>
      </c>
      <c r="O81" s="156">
        <v>37353</v>
      </c>
      <c r="P81" s="157">
        <v>377407</v>
      </c>
    </row>
    <row r="82" spans="1:16" x14ac:dyDescent="0.15">
      <c r="A82" s="149">
        <v>33</v>
      </c>
      <c r="B82" s="71">
        <v>44426</v>
      </c>
      <c r="C82" s="150" t="s">
        <v>332</v>
      </c>
      <c r="D82" s="117">
        <v>5</v>
      </c>
      <c r="E82" s="117">
        <v>4</v>
      </c>
      <c r="F82" s="117">
        <v>4</v>
      </c>
      <c r="G82" s="117">
        <v>4</v>
      </c>
      <c r="H82" s="117">
        <v>5</v>
      </c>
      <c r="I82" s="118">
        <v>4</v>
      </c>
      <c r="J82" s="119">
        <v>2046032.5</v>
      </c>
      <c r="K82" s="120">
        <v>3</v>
      </c>
      <c r="L82" s="120">
        <v>11</v>
      </c>
      <c r="M82" s="120">
        <v>149</v>
      </c>
      <c r="N82" s="120">
        <v>1566</v>
      </c>
      <c r="O82" s="120">
        <v>15416</v>
      </c>
      <c r="P82" s="121">
        <v>145683</v>
      </c>
    </row>
    <row r="83" spans="1:16" x14ac:dyDescent="0.15">
      <c r="A83" s="151"/>
      <c r="B83" s="76">
        <v>44429</v>
      </c>
      <c r="C83" s="152" t="s">
        <v>333</v>
      </c>
      <c r="D83" s="153">
        <v>5</v>
      </c>
      <c r="E83" s="153">
        <v>2</v>
      </c>
      <c r="F83" s="153">
        <v>3</v>
      </c>
      <c r="G83" s="153">
        <v>8</v>
      </c>
      <c r="H83" s="153">
        <v>5</v>
      </c>
      <c r="I83" s="154">
        <v>4</v>
      </c>
      <c r="J83" s="155">
        <v>4727697.5</v>
      </c>
      <c r="K83" s="156">
        <v>1</v>
      </c>
      <c r="L83" s="156">
        <v>32</v>
      </c>
      <c r="M83" s="156">
        <v>341</v>
      </c>
      <c r="N83" s="156">
        <v>3375</v>
      </c>
      <c r="O83" s="156">
        <v>34880</v>
      </c>
      <c r="P83" s="157">
        <v>328386</v>
      </c>
    </row>
    <row r="84" spans="1:16" x14ac:dyDescent="0.15">
      <c r="A84" s="149">
        <v>34</v>
      </c>
      <c r="B84" s="71">
        <v>44433</v>
      </c>
      <c r="C84" s="150" t="s">
        <v>332</v>
      </c>
      <c r="D84" s="117">
        <v>8</v>
      </c>
      <c r="E84" s="117">
        <v>4</v>
      </c>
      <c r="F84" s="117">
        <v>6</v>
      </c>
      <c r="G84" s="117">
        <v>2</v>
      </c>
      <c r="H84" s="117">
        <v>1</v>
      </c>
      <c r="I84" s="118">
        <v>7</v>
      </c>
      <c r="J84" s="119">
        <v>2077590</v>
      </c>
      <c r="K84" s="120">
        <v>3</v>
      </c>
      <c r="L84" s="120">
        <v>26</v>
      </c>
      <c r="M84" s="120">
        <v>180</v>
      </c>
      <c r="N84" s="120">
        <v>1919</v>
      </c>
      <c r="O84" s="120">
        <v>18915</v>
      </c>
      <c r="P84" s="121">
        <v>191377</v>
      </c>
    </row>
    <row r="85" spans="1:16" x14ac:dyDescent="0.15">
      <c r="A85" s="151"/>
      <c r="B85" s="76">
        <v>44436</v>
      </c>
      <c r="C85" s="152" t="s">
        <v>333</v>
      </c>
      <c r="D85" s="153">
        <v>4</v>
      </c>
      <c r="E85" s="153">
        <v>2</v>
      </c>
      <c r="F85" s="153">
        <v>7</v>
      </c>
      <c r="G85" s="153">
        <v>7</v>
      </c>
      <c r="H85" s="153">
        <v>7</v>
      </c>
      <c r="I85" s="154">
        <v>8</v>
      </c>
      <c r="J85" s="155">
        <v>4820901.25</v>
      </c>
      <c r="K85" s="156">
        <v>3</v>
      </c>
      <c r="L85" s="156">
        <v>33</v>
      </c>
      <c r="M85" s="156">
        <v>349</v>
      </c>
      <c r="N85" s="156">
        <v>3562</v>
      </c>
      <c r="O85" s="156">
        <v>38786</v>
      </c>
      <c r="P85" s="157">
        <v>388721</v>
      </c>
    </row>
    <row r="86" spans="1:16" x14ac:dyDescent="0.15">
      <c r="A86" s="149">
        <v>35</v>
      </c>
      <c r="B86" s="71">
        <v>44440</v>
      </c>
      <c r="C86" s="150" t="s">
        <v>332</v>
      </c>
      <c r="D86" s="117">
        <v>1</v>
      </c>
      <c r="E86" s="117">
        <v>8</v>
      </c>
      <c r="F86" s="117">
        <v>3</v>
      </c>
      <c r="G86" s="117">
        <v>8</v>
      </c>
      <c r="H86" s="117">
        <v>1</v>
      </c>
      <c r="I86" s="118">
        <v>2</v>
      </c>
      <c r="J86" s="119">
        <v>2162816.25</v>
      </c>
      <c r="K86" s="120">
        <v>2</v>
      </c>
      <c r="L86" s="120">
        <v>10</v>
      </c>
      <c r="M86" s="120">
        <v>124</v>
      </c>
      <c r="N86" s="120">
        <v>1397</v>
      </c>
      <c r="O86" s="120">
        <v>14157</v>
      </c>
      <c r="P86" s="121">
        <v>137523</v>
      </c>
    </row>
    <row r="87" spans="1:16" x14ac:dyDescent="0.15">
      <c r="A87" s="151"/>
      <c r="B87" s="76">
        <v>44443</v>
      </c>
      <c r="C87" s="152" t="s">
        <v>333</v>
      </c>
      <c r="D87" s="153">
        <v>6</v>
      </c>
      <c r="E87" s="153">
        <v>2</v>
      </c>
      <c r="F87" s="153">
        <v>3</v>
      </c>
      <c r="G87" s="153">
        <v>0</v>
      </c>
      <c r="H87" s="153">
        <v>4</v>
      </c>
      <c r="I87" s="154">
        <v>9</v>
      </c>
      <c r="J87" s="155">
        <v>4959028.75</v>
      </c>
      <c r="K87" s="156">
        <v>4</v>
      </c>
      <c r="L87" s="156">
        <v>39</v>
      </c>
      <c r="M87" s="156">
        <v>310</v>
      </c>
      <c r="N87" s="156">
        <v>3307</v>
      </c>
      <c r="O87" s="156">
        <v>36593</v>
      </c>
      <c r="P87" s="157">
        <v>353811</v>
      </c>
    </row>
    <row r="88" spans="1:16" x14ac:dyDescent="0.15">
      <c r="A88" s="149">
        <v>36</v>
      </c>
      <c r="B88" s="71">
        <v>44447</v>
      </c>
      <c r="C88" s="150" t="s">
        <v>332</v>
      </c>
      <c r="D88" s="117">
        <v>2</v>
      </c>
      <c r="E88" s="117">
        <v>9</v>
      </c>
      <c r="F88" s="117">
        <v>2</v>
      </c>
      <c r="G88" s="117">
        <v>5</v>
      </c>
      <c r="H88" s="117">
        <v>1</v>
      </c>
      <c r="I88" s="118">
        <v>6</v>
      </c>
      <c r="J88" s="119">
        <v>2232118.75</v>
      </c>
      <c r="K88" s="120">
        <v>1</v>
      </c>
      <c r="L88" s="120">
        <v>18</v>
      </c>
      <c r="M88" s="120">
        <v>147</v>
      </c>
      <c r="N88" s="120">
        <v>1585</v>
      </c>
      <c r="O88" s="120">
        <v>15530</v>
      </c>
      <c r="P88" s="121">
        <v>166251</v>
      </c>
    </row>
    <row r="89" spans="1:16" x14ac:dyDescent="0.15">
      <c r="A89" s="151"/>
      <c r="B89" s="76">
        <v>44450</v>
      </c>
      <c r="C89" s="152" t="s">
        <v>333</v>
      </c>
      <c r="D89" s="153">
        <v>6</v>
      </c>
      <c r="E89" s="153">
        <v>4</v>
      </c>
      <c r="F89" s="153">
        <v>0</v>
      </c>
      <c r="G89" s="153">
        <v>3</v>
      </c>
      <c r="H89" s="153">
        <v>5</v>
      </c>
      <c r="I89" s="154">
        <v>9</v>
      </c>
      <c r="J89" s="155">
        <v>5091393.75</v>
      </c>
      <c r="K89" s="156">
        <v>3</v>
      </c>
      <c r="L89" s="156">
        <v>38</v>
      </c>
      <c r="M89" s="156">
        <v>389</v>
      </c>
      <c r="N89" s="156">
        <v>3732</v>
      </c>
      <c r="O89" s="156">
        <v>38431</v>
      </c>
      <c r="P89" s="157">
        <v>362845</v>
      </c>
    </row>
    <row r="90" spans="1:16" x14ac:dyDescent="0.15">
      <c r="A90" s="149">
        <v>37</v>
      </c>
      <c r="B90" s="71">
        <v>44454</v>
      </c>
      <c r="C90" s="150" t="s">
        <v>332</v>
      </c>
      <c r="D90" s="117">
        <v>7</v>
      </c>
      <c r="E90" s="117">
        <v>0</v>
      </c>
      <c r="F90" s="117">
        <v>0</v>
      </c>
      <c r="G90" s="117">
        <v>2</v>
      </c>
      <c r="H90" s="117">
        <v>3</v>
      </c>
      <c r="I90" s="118">
        <v>5</v>
      </c>
      <c r="J90" s="119">
        <v>2060831.25</v>
      </c>
      <c r="K90" s="120">
        <v>4</v>
      </c>
      <c r="L90" s="120">
        <v>13</v>
      </c>
      <c r="M90" s="120">
        <v>165</v>
      </c>
      <c r="N90" s="120">
        <v>1731</v>
      </c>
      <c r="O90" s="120">
        <v>16117</v>
      </c>
      <c r="P90" s="121">
        <v>163090</v>
      </c>
    </row>
    <row r="91" spans="1:16" x14ac:dyDescent="0.15">
      <c r="A91" s="151"/>
      <c r="B91" s="76">
        <v>44457</v>
      </c>
      <c r="C91" s="152" t="s">
        <v>333</v>
      </c>
      <c r="D91" s="153">
        <v>3</v>
      </c>
      <c r="E91" s="153">
        <v>3</v>
      </c>
      <c r="F91" s="153">
        <v>2</v>
      </c>
      <c r="G91" s="153">
        <v>0</v>
      </c>
      <c r="H91" s="153">
        <v>9</v>
      </c>
      <c r="I91" s="154">
        <v>6</v>
      </c>
      <c r="J91" s="155">
        <v>4729957.5</v>
      </c>
      <c r="K91" s="156">
        <v>4</v>
      </c>
      <c r="L91" s="156">
        <v>39</v>
      </c>
      <c r="M91" s="156">
        <v>324</v>
      </c>
      <c r="N91" s="156">
        <v>3118</v>
      </c>
      <c r="O91" s="156">
        <v>34093</v>
      </c>
      <c r="P91" s="157">
        <v>347277</v>
      </c>
    </row>
    <row r="92" spans="1:16" x14ac:dyDescent="0.15">
      <c r="A92" s="149">
        <v>38</v>
      </c>
      <c r="B92" s="71">
        <v>44461</v>
      </c>
      <c r="C92" s="150" t="s">
        <v>332</v>
      </c>
      <c r="D92" s="117">
        <v>6</v>
      </c>
      <c r="E92" s="117">
        <v>0</v>
      </c>
      <c r="F92" s="117">
        <v>1</v>
      </c>
      <c r="G92" s="117">
        <v>7</v>
      </c>
      <c r="H92" s="117">
        <v>1</v>
      </c>
      <c r="I92" s="118">
        <v>3</v>
      </c>
      <c r="J92" s="119">
        <v>2057035</v>
      </c>
      <c r="K92" s="120">
        <v>1</v>
      </c>
      <c r="L92" s="120">
        <v>14</v>
      </c>
      <c r="M92" s="120">
        <v>203</v>
      </c>
      <c r="N92" s="120">
        <v>1801</v>
      </c>
      <c r="O92" s="120">
        <v>18056</v>
      </c>
      <c r="P92" s="121">
        <v>156228</v>
      </c>
    </row>
    <row r="93" spans="1:16" x14ac:dyDescent="0.15">
      <c r="A93" s="151"/>
      <c r="B93" s="76">
        <v>44464</v>
      </c>
      <c r="C93" s="152" t="s">
        <v>333</v>
      </c>
      <c r="D93" s="153">
        <v>1</v>
      </c>
      <c r="E93" s="153">
        <v>0</v>
      </c>
      <c r="F93" s="153">
        <v>0</v>
      </c>
      <c r="G93" s="153">
        <v>0</v>
      </c>
      <c r="H93" s="153">
        <v>6</v>
      </c>
      <c r="I93" s="154">
        <v>9</v>
      </c>
      <c r="J93" s="155">
        <v>4799436.25</v>
      </c>
      <c r="K93" s="156">
        <v>4</v>
      </c>
      <c r="L93" s="156">
        <v>35</v>
      </c>
      <c r="M93" s="156">
        <v>314</v>
      </c>
      <c r="N93" s="156">
        <v>3613</v>
      </c>
      <c r="O93" s="156">
        <v>38065</v>
      </c>
      <c r="P93" s="157">
        <v>340745</v>
      </c>
    </row>
    <row r="94" spans="1:16" x14ac:dyDescent="0.15">
      <c r="A94" s="149">
        <v>39</v>
      </c>
      <c r="B94" s="71">
        <v>44468</v>
      </c>
      <c r="C94" s="150" t="s">
        <v>332</v>
      </c>
      <c r="D94" s="117">
        <v>1</v>
      </c>
      <c r="E94" s="117">
        <v>0</v>
      </c>
      <c r="F94" s="117">
        <v>3</v>
      </c>
      <c r="G94" s="117">
        <v>6</v>
      </c>
      <c r="H94" s="117">
        <v>7</v>
      </c>
      <c r="I94" s="118">
        <v>5</v>
      </c>
      <c r="J94" s="119">
        <v>2127941.25</v>
      </c>
      <c r="K94" s="120">
        <v>3</v>
      </c>
      <c r="L94" s="120">
        <v>20</v>
      </c>
      <c r="M94" s="120">
        <v>181</v>
      </c>
      <c r="N94" s="120">
        <v>1794</v>
      </c>
      <c r="O94" s="120">
        <v>17886</v>
      </c>
      <c r="P94" s="121">
        <v>167533</v>
      </c>
    </row>
    <row r="95" spans="1:16" x14ac:dyDescent="0.15">
      <c r="A95" s="151"/>
      <c r="B95" s="76">
        <v>44471</v>
      </c>
      <c r="C95" s="152" t="s">
        <v>333</v>
      </c>
      <c r="D95" s="153">
        <v>4</v>
      </c>
      <c r="E95" s="153">
        <v>4</v>
      </c>
      <c r="F95" s="153">
        <v>0</v>
      </c>
      <c r="G95" s="153">
        <v>1</v>
      </c>
      <c r="H95" s="153">
        <v>6</v>
      </c>
      <c r="I95" s="154">
        <v>4</v>
      </c>
      <c r="J95" s="155">
        <v>4943801.25</v>
      </c>
      <c r="K95" s="156" t="s">
        <v>22</v>
      </c>
      <c r="L95" s="156">
        <v>38</v>
      </c>
      <c r="M95" s="156">
        <v>381</v>
      </c>
      <c r="N95" s="156">
        <v>3724</v>
      </c>
      <c r="O95" s="156">
        <v>37088</v>
      </c>
      <c r="P95" s="157">
        <v>340996</v>
      </c>
    </row>
    <row r="96" spans="1:16" x14ac:dyDescent="0.15">
      <c r="A96" s="149">
        <v>40</v>
      </c>
      <c r="B96" s="71">
        <v>44475</v>
      </c>
      <c r="C96" s="150" t="s">
        <v>332</v>
      </c>
      <c r="D96" s="117">
        <v>6</v>
      </c>
      <c r="E96" s="117">
        <v>9</v>
      </c>
      <c r="F96" s="117">
        <v>2</v>
      </c>
      <c r="G96" s="117">
        <v>0</v>
      </c>
      <c r="H96" s="117">
        <v>3</v>
      </c>
      <c r="I96" s="118">
        <v>7</v>
      </c>
      <c r="J96" s="119">
        <v>2239738.75</v>
      </c>
      <c r="K96" s="120">
        <v>1</v>
      </c>
      <c r="L96" s="120">
        <v>16</v>
      </c>
      <c r="M96" s="120">
        <v>176</v>
      </c>
      <c r="N96" s="120">
        <v>1701</v>
      </c>
      <c r="O96" s="120">
        <v>19648</v>
      </c>
      <c r="P96" s="121">
        <v>205962</v>
      </c>
    </row>
    <row r="97" spans="1:16" x14ac:dyDescent="0.15">
      <c r="A97" s="151"/>
      <c r="B97" s="76">
        <v>44478</v>
      </c>
      <c r="C97" s="152" t="s">
        <v>333</v>
      </c>
      <c r="D97" s="153">
        <v>5</v>
      </c>
      <c r="E97" s="153">
        <v>2</v>
      </c>
      <c r="F97" s="153">
        <v>3</v>
      </c>
      <c r="G97" s="153">
        <v>5</v>
      </c>
      <c r="H97" s="153">
        <v>2</v>
      </c>
      <c r="I97" s="154">
        <v>1</v>
      </c>
      <c r="J97" s="155">
        <v>4767600</v>
      </c>
      <c r="K97" s="156">
        <v>1</v>
      </c>
      <c r="L97" s="156">
        <v>25</v>
      </c>
      <c r="M97" s="156">
        <v>311</v>
      </c>
      <c r="N97" s="156">
        <v>3152</v>
      </c>
      <c r="O97" s="156">
        <v>31045</v>
      </c>
      <c r="P97" s="157">
        <v>290685</v>
      </c>
    </row>
    <row r="98" spans="1:16" x14ac:dyDescent="0.15">
      <c r="A98" s="149">
        <v>41</v>
      </c>
      <c r="B98" s="71">
        <v>44482</v>
      </c>
      <c r="C98" s="150" t="s">
        <v>332</v>
      </c>
      <c r="D98" s="117">
        <v>7</v>
      </c>
      <c r="E98" s="117">
        <v>4</v>
      </c>
      <c r="F98" s="117">
        <v>0</v>
      </c>
      <c r="G98" s="117">
        <v>2</v>
      </c>
      <c r="H98" s="117">
        <v>0</v>
      </c>
      <c r="I98" s="118">
        <v>4</v>
      </c>
      <c r="J98" s="119">
        <v>2014715</v>
      </c>
      <c r="K98" s="120">
        <v>3</v>
      </c>
      <c r="L98" s="120">
        <v>15</v>
      </c>
      <c r="M98" s="120">
        <v>119</v>
      </c>
      <c r="N98" s="120">
        <v>1278</v>
      </c>
      <c r="O98" s="120">
        <v>13032</v>
      </c>
      <c r="P98" s="121">
        <v>143803</v>
      </c>
    </row>
    <row r="99" spans="1:16" x14ac:dyDescent="0.15">
      <c r="A99" s="151"/>
      <c r="B99" s="76">
        <v>44485</v>
      </c>
      <c r="C99" s="152" t="s">
        <v>333</v>
      </c>
      <c r="D99" s="153">
        <v>7</v>
      </c>
      <c r="E99" s="153">
        <v>3</v>
      </c>
      <c r="F99" s="153">
        <v>3</v>
      </c>
      <c r="G99" s="153">
        <v>1</v>
      </c>
      <c r="H99" s="153">
        <v>6</v>
      </c>
      <c r="I99" s="154">
        <v>7</v>
      </c>
      <c r="J99" s="155">
        <v>4767746.25</v>
      </c>
      <c r="K99" s="156">
        <v>5</v>
      </c>
      <c r="L99" s="156">
        <v>43</v>
      </c>
      <c r="M99" s="156">
        <v>395</v>
      </c>
      <c r="N99" s="156">
        <v>4240</v>
      </c>
      <c r="O99" s="156">
        <v>43037</v>
      </c>
      <c r="P99" s="157">
        <v>429695</v>
      </c>
    </row>
    <row r="100" spans="1:16" x14ac:dyDescent="0.15">
      <c r="A100" s="149">
        <v>42</v>
      </c>
      <c r="B100" s="71">
        <v>44489</v>
      </c>
      <c r="C100" s="150" t="s">
        <v>332</v>
      </c>
      <c r="D100" s="117">
        <v>8</v>
      </c>
      <c r="E100" s="117">
        <v>6</v>
      </c>
      <c r="F100" s="117">
        <v>6</v>
      </c>
      <c r="G100" s="117">
        <v>8</v>
      </c>
      <c r="H100" s="117">
        <v>1</v>
      </c>
      <c r="I100" s="118">
        <v>4</v>
      </c>
      <c r="J100" s="119">
        <v>2068295</v>
      </c>
      <c r="K100" s="120">
        <v>1</v>
      </c>
      <c r="L100" s="120">
        <v>18</v>
      </c>
      <c r="M100" s="120">
        <v>141</v>
      </c>
      <c r="N100" s="120">
        <v>1465</v>
      </c>
      <c r="O100" s="120">
        <v>14740</v>
      </c>
      <c r="P100" s="121">
        <v>147264</v>
      </c>
    </row>
    <row r="101" spans="1:16" x14ac:dyDescent="0.15">
      <c r="A101" s="151"/>
      <c r="B101" s="76">
        <v>44492</v>
      </c>
      <c r="C101" s="152" t="s">
        <v>333</v>
      </c>
      <c r="D101" s="153">
        <v>0</v>
      </c>
      <c r="E101" s="153">
        <v>9</v>
      </c>
      <c r="F101" s="153">
        <v>3</v>
      </c>
      <c r="G101" s="153">
        <v>9</v>
      </c>
      <c r="H101" s="153">
        <v>4</v>
      </c>
      <c r="I101" s="154">
        <v>0</v>
      </c>
      <c r="J101" s="155">
        <v>4862978.75</v>
      </c>
      <c r="K101" s="156">
        <v>2</v>
      </c>
      <c r="L101" s="156">
        <v>26</v>
      </c>
      <c r="M101" s="156">
        <v>265</v>
      </c>
      <c r="N101" s="156">
        <v>2593</v>
      </c>
      <c r="O101" s="156">
        <v>25965</v>
      </c>
      <c r="P101" s="157">
        <v>267698</v>
      </c>
    </row>
    <row r="102" spans="1:16" x14ac:dyDescent="0.15">
      <c r="A102" s="149">
        <v>43</v>
      </c>
      <c r="B102" s="71">
        <v>44496</v>
      </c>
      <c r="C102" s="150" t="s">
        <v>332</v>
      </c>
      <c r="D102" s="117">
        <v>3</v>
      </c>
      <c r="E102" s="117">
        <v>0</v>
      </c>
      <c r="F102" s="117">
        <v>3</v>
      </c>
      <c r="G102" s="117">
        <v>3</v>
      </c>
      <c r="H102" s="117">
        <v>8</v>
      </c>
      <c r="I102" s="118">
        <v>0</v>
      </c>
      <c r="J102" s="119">
        <v>2119763.75</v>
      </c>
      <c r="K102" s="120">
        <v>1</v>
      </c>
      <c r="L102" s="120">
        <v>15</v>
      </c>
      <c r="M102" s="120">
        <v>94</v>
      </c>
      <c r="N102" s="120">
        <v>1143</v>
      </c>
      <c r="O102" s="120">
        <v>11759</v>
      </c>
      <c r="P102" s="121">
        <v>119231</v>
      </c>
    </row>
    <row r="103" spans="1:16" x14ac:dyDescent="0.15">
      <c r="A103" s="151"/>
      <c r="B103" s="116">
        <v>44499</v>
      </c>
      <c r="C103" s="152" t="s">
        <v>333</v>
      </c>
      <c r="D103" s="153">
        <v>0</v>
      </c>
      <c r="E103" s="153">
        <v>0</v>
      </c>
      <c r="F103" s="153">
        <v>2</v>
      </c>
      <c r="G103" s="153">
        <v>6</v>
      </c>
      <c r="H103" s="153">
        <v>4</v>
      </c>
      <c r="I103" s="154">
        <v>8</v>
      </c>
      <c r="J103" s="155">
        <v>4949531.25</v>
      </c>
      <c r="K103" s="156">
        <v>4</v>
      </c>
      <c r="L103" s="156">
        <v>51</v>
      </c>
      <c r="M103" s="156">
        <v>403</v>
      </c>
      <c r="N103" s="156">
        <v>4228</v>
      </c>
      <c r="O103" s="156">
        <v>41145</v>
      </c>
      <c r="P103" s="157">
        <v>391500</v>
      </c>
    </row>
    <row r="104" spans="1:16" x14ac:dyDescent="0.15">
      <c r="A104" s="149">
        <v>44</v>
      </c>
      <c r="B104" s="71">
        <v>44503</v>
      </c>
      <c r="C104" s="150" t="s">
        <v>332</v>
      </c>
      <c r="D104" s="117">
        <v>5</v>
      </c>
      <c r="E104" s="117">
        <v>2</v>
      </c>
      <c r="F104" s="117">
        <v>3</v>
      </c>
      <c r="G104" s="117">
        <v>9</v>
      </c>
      <c r="H104" s="117">
        <v>8</v>
      </c>
      <c r="I104" s="118">
        <v>2</v>
      </c>
      <c r="J104" s="119">
        <v>2212295</v>
      </c>
      <c r="K104" s="120">
        <v>3</v>
      </c>
      <c r="L104" s="120">
        <v>15</v>
      </c>
      <c r="M104" s="120">
        <v>119</v>
      </c>
      <c r="N104" s="120">
        <v>1435</v>
      </c>
      <c r="O104" s="120">
        <v>13735</v>
      </c>
      <c r="P104" s="121">
        <v>140952</v>
      </c>
    </row>
    <row r="105" spans="1:16" x14ac:dyDescent="0.15">
      <c r="A105" s="151"/>
      <c r="B105" s="76">
        <v>44506</v>
      </c>
      <c r="C105" s="152" t="s">
        <v>333</v>
      </c>
      <c r="D105" s="153">
        <v>9</v>
      </c>
      <c r="E105" s="153">
        <v>8</v>
      </c>
      <c r="F105" s="153">
        <v>8</v>
      </c>
      <c r="G105" s="153">
        <v>1</v>
      </c>
      <c r="H105" s="153">
        <v>4</v>
      </c>
      <c r="I105" s="154">
        <v>5</v>
      </c>
      <c r="J105" s="155">
        <v>5040881.25</v>
      </c>
      <c r="K105" s="156">
        <v>4</v>
      </c>
      <c r="L105" s="156">
        <v>46</v>
      </c>
      <c r="M105" s="156">
        <v>439</v>
      </c>
      <c r="N105" s="156">
        <v>3926</v>
      </c>
      <c r="O105" s="156">
        <v>40848</v>
      </c>
      <c r="P105" s="157">
        <v>396845</v>
      </c>
    </row>
    <row r="106" spans="1:16" x14ac:dyDescent="0.15">
      <c r="A106" s="149">
        <v>45</v>
      </c>
      <c r="B106" s="71">
        <v>44510</v>
      </c>
      <c r="C106" s="150" t="s">
        <v>332</v>
      </c>
      <c r="D106" s="117">
        <v>7</v>
      </c>
      <c r="E106" s="117">
        <v>3</v>
      </c>
      <c r="F106" s="117">
        <v>5</v>
      </c>
      <c r="G106" s="117">
        <v>2</v>
      </c>
      <c r="H106" s="117">
        <v>0</v>
      </c>
      <c r="I106" s="118">
        <v>2</v>
      </c>
      <c r="J106" s="119">
        <v>2061236.25</v>
      </c>
      <c r="K106" s="120">
        <v>2</v>
      </c>
      <c r="L106" s="120">
        <v>14</v>
      </c>
      <c r="M106" s="120">
        <v>120</v>
      </c>
      <c r="N106" s="120">
        <v>1215</v>
      </c>
      <c r="O106" s="120">
        <v>11774</v>
      </c>
      <c r="P106" s="121">
        <v>132645</v>
      </c>
    </row>
    <row r="107" spans="1:16" x14ac:dyDescent="0.15">
      <c r="A107" s="151"/>
      <c r="B107" s="76">
        <v>44513</v>
      </c>
      <c r="C107" s="152" t="s">
        <v>333</v>
      </c>
      <c r="D107" s="153">
        <v>1</v>
      </c>
      <c r="E107" s="153">
        <v>7</v>
      </c>
      <c r="F107" s="153">
        <v>7</v>
      </c>
      <c r="G107" s="153">
        <v>6</v>
      </c>
      <c r="H107" s="153">
        <v>9</v>
      </c>
      <c r="I107" s="154">
        <v>4</v>
      </c>
      <c r="J107" s="155">
        <v>4774465</v>
      </c>
      <c r="K107" s="156">
        <v>4</v>
      </c>
      <c r="L107" s="156">
        <v>23</v>
      </c>
      <c r="M107" s="156">
        <v>354</v>
      </c>
      <c r="N107" s="156">
        <v>3192</v>
      </c>
      <c r="O107" s="156">
        <v>31548</v>
      </c>
      <c r="P107" s="157">
        <v>335631</v>
      </c>
    </row>
    <row r="108" spans="1:16" x14ac:dyDescent="0.15">
      <c r="A108" s="149">
        <v>46</v>
      </c>
      <c r="B108" s="71">
        <v>44517</v>
      </c>
      <c r="C108" s="150" t="s">
        <v>332</v>
      </c>
      <c r="D108" s="117">
        <v>6</v>
      </c>
      <c r="E108" s="117">
        <v>2</v>
      </c>
      <c r="F108" s="117">
        <v>3</v>
      </c>
      <c r="G108" s="117">
        <v>5</v>
      </c>
      <c r="H108" s="117">
        <v>4</v>
      </c>
      <c r="I108" s="118">
        <v>6</v>
      </c>
      <c r="J108" s="119">
        <v>2055758.75</v>
      </c>
      <c r="K108" s="120">
        <v>2</v>
      </c>
      <c r="L108" s="120">
        <v>21</v>
      </c>
      <c r="M108" s="120">
        <v>164</v>
      </c>
      <c r="N108" s="120">
        <v>1589</v>
      </c>
      <c r="O108" s="120">
        <v>15315</v>
      </c>
      <c r="P108" s="121">
        <v>150775</v>
      </c>
    </row>
    <row r="109" spans="1:16" x14ac:dyDescent="0.15">
      <c r="A109" s="151"/>
      <c r="B109" s="76">
        <v>44520</v>
      </c>
      <c r="C109" s="152" t="s">
        <v>333</v>
      </c>
      <c r="D109" s="153">
        <v>5</v>
      </c>
      <c r="E109" s="153">
        <v>2</v>
      </c>
      <c r="F109" s="153">
        <v>8</v>
      </c>
      <c r="G109" s="153">
        <v>4</v>
      </c>
      <c r="H109" s="153">
        <v>2</v>
      </c>
      <c r="I109" s="154">
        <v>1</v>
      </c>
      <c r="J109" s="155">
        <v>4762293.75</v>
      </c>
      <c r="K109" s="156">
        <v>2</v>
      </c>
      <c r="L109" s="156">
        <v>29</v>
      </c>
      <c r="M109" s="156">
        <v>333</v>
      </c>
      <c r="N109" s="156">
        <v>3249</v>
      </c>
      <c r="O109" s="156">
        <v>31052</v>
      </c>
      <c r="P109" s="157">
        <v>291028</v>
      </c>
    </row>
    <row r="110" spans="1:16" x14ac:dyDescent="0.15">
      <c r="A110" s="149">
        <v>47</v>
      </c>
      <c r="B110" s="71">
        <v>44524</v>
      </c>
      <c r="C110" s="150" t="s">
        <v>332</v>
      </c>
      <c r="D110" s="117">
        <v>3</v>
      </c>
      <c r="E110" s="117">
        <v>9</v>
      </c>
      <c r="F110" s="117">
        <v>3</v>
      </c>
      <c r="G110" s="117">
        <v>1</v>
      </c>
      <c r="H110" s="117">
        <v>3</v>
      </c>
      <c r="I110" s="118">
        <v>0</v>
      </c>
      <c r="J110" s="119">
        <v>2083281.25</v>
      </c>
      <c r="K110" s="120" t="s">
        <v>22</v>
      </c>
      <c r="L110" s="120">
        <v>14</v>
      </c>
      <c r="M110" s="120">
        <v>122</v>
      </c>
      <c r="N110" s="120">
        <v>1122</v>
      </c>
      <c r="O110" s="120">
        <v>11321</v>
      </c>
      <c r="P110" s="121">
        <v>116851</v>
      </c>
    </row>
    <row r="111" spans="1:16" x14ac:dyDescent="0.15">
      <c r="A111" s="151"/>
      <c r="B111" s="76">
        <v>44527</v>
      </c>
      <c r="C111" s="152" t="s">
        <v>333</v>
      </c>
      <c r="D111" s="153">
        <v>2</v>
      </c>
      <c r="E111" s="153">
        <v>0</v>
      </c>
      <c r="F111" s="153">
        <v>0</v>
      </c>
      <c r="G111" s="153">
        <v>1</v>
      </c>
      <c r="H111" s="153">
        <v>3</v>
      </c>
      <c r="I111" s="154">
        <v>6</v>
      </c>
      <c r="J111" s="155">
        <v>4732991.25</v>
      </c>
      <c r="K111" s="156">
        <v>6</v>
      </c>
      <c r="L111" s="156">
        <v>27</v>
      </c>
      <c r="M111" s="156">
        <v>366</v>
      </c>
      <c r="N111" s="156">
        <v>3588</v>
      </c>
      <c r="O111" s="156">
        <v>35868</v>
      </c>
      <c r="P111" s="157">
        <v>342547</v>
      </c>
    </row>
    <row r="112" spans="1:16" x14ac:dyDescent="0.15">
      <c r="A112" s="149">
        <v>48</v>
      </c>
      <c r="B112" s="71">
        <v>44531</v>
      </c>
      <c r="C112" s="150" t="s">
        <v>332</v>
      </c>
      <c r="D112" s="117">
        <v>8</v>
      </c>
      <c r="E112" s="117">
        <v>3</v>
      </c>
      <c r="F112" s="117">
        <v>1</v>
      </c>
      <c r="G112" s="117">
        <v>9</v>
      </c>
      <c r="H112" s="117">
        <v>1</v>
      </c>
      <c r="I112" s="118">
        <v>0</v>
      </c>
      <c r="J112" s="119">
        <v>2256718.75</v>
      </c>
      <c r="K112" s="120" t="s">
        <v>22</v>
      </c>
      <c r="L112" s="120">
        <v>13</v>
      </c>
      <c r="M112" s="120">
        <v>132</v>
      </c>
      <c r="N112" s="120">
        <v>1261</v>
      </c>
      <c r="O112" s="120">
        <v>12644</v>
      </c>
      <c r="P112" s="121">
        <v>126970</v>
      </c>
    </row>
    <row r="113" spans="1:16" x14ac:dyDescent="0.15">
      <c r="A113" s="151"/>
      <c r="B113" s="76">
        <v>44534</v>
      </c>
      <c r="C113" s="152" t="s">
        <v>333</v>
      </c>
      <c r="D113" s="153">
        <v>7</v>
      </c>
      <c r="E113" s="153">
        <v>9</v>
      </c>
      <c r="F113" s="153">
        <v>3</v>
      </c>
      <c r="G113" s="153">
        <v>8</v>
      </c>
      <c r="H113" s="153">
        <v>8</v>
      </c>
      <c r="I113" s="154">
        <v>8</v>
      </c>
      <c r="J113" s="155">
        <v>5256822.5</v>
      </c>
      <c r="K113" s="156">
        <v>2</v>
      </c>
      <c r="L113" s="156">
        <v>64</v>
      </c>
      <c r="M113" s="156">
        <v>594</v>
      </c>
      <c r="N113" s="156">
        <v>6612</v>
      </c>
      <c r="O113" s="156">
        <v>43719</v>
      </c>
      <c r="P113" s="157">
        <v>412528</v>
      </c>
    </row>
    <row r="114" spans="1:16" x14ac:dyDescent="0.15">
      <c r="A114" s="149">
        <v>49</v>
      </c>
      <c r="B114" s="71">
        <v>44538</v>
      </c>
      <c r="C114" s="150" t="s">
        <v>332</v>
      </c>
      <c r="D114" s="117">
        <v>1</v>
      </c>
      <c r="E114" s="117">
        <v>8</v>
      </c>
      <c r="F114" s="117">
        <v>3</v>
      </c>
      <c r="G114" s="117">
        <v>6</v>
      </c>
      <c r="H114" s="117">
        <v>1</v>
      </c>
      <c r="I114" s="118">
        <v>9</v>
      </c>
      <c r="J114" s="119">
        <v>2235355</v>
      </c>
      <c r="K114" s="120">
        <v>5</v>
      </c>
      <c r="L114" s="120">
        <v>15</v>
      </c>
      <c r="M114" s="120">
        <v>155</v>
      </c>
      <c r="N114" s="120">
        <v>1452</v>
      </c>
      <c r="O114" s="120">
        <v>14275</v>
      </c>
      <c r="P114" s="121">
        <v>153258</v>
      </c>
    </row>
    <row r="115" spans="1:16" x14ac:dyDescent="0.15">
      <c r="A115" s="151"/>
      <c r="B115" s="76">
        <v>44541</v>
      </c>
      <c r="C115" s="152" t="s">
        <v>333</v>
      </c>
      <c r="D115" s="153">
        <v>8</v>
      </c>
      <c r="E115" s="153">
        <v>5</v>
      </c>
      <c r="F115" s="153">
        <v>0</v>
      </c>
      <c r="G115" s="153">
        <v>2</v>
      </c>
      <c r="H115" s="153">
        <v>6</v>
      </c>
      <c r="I115" s="154">
        <v>8</v>
      </c>
      <c r="J115" s="155">
        <v>5135581.25</v>
      </c>
      <c r="K115" s="156">
        <v>6</v>
      </c>
      <c r="L115" s="156">
        <v>49</v>
      </c>
      <c r="M115" s="156">
        <v>454</v>
      </c>
      <c r="N115" s="156">
        <v>4372</v>
      </c>
      <c r="O115" s="156">
        <v>44548</v>
      </c>
      <c r="P115" s="157">
        <v>405322</v>
      </c>
    </row>
    <row r="116" spans="1:16" x14ac:dyDescent="0.15">
      <c r="A116" s="149">
        <v>50</v>
      </c>
      <c r="B116" s="71">
        <v>44545</v>
      </c>
      <c r="C116" s="150" t="s">
        <v>332</v>
      </c>
      <c r="D116" s="117">
        <v>8</v>
      </c>
      <c r="E116" s="117">
        <v>3</v>
      </c>
      <c r="F116" s="117">
        <v>6</v>
      </c>
      <c r="G116" s="117">
        <v>2</v>
      </c>
      <c r="H116" s="117">
        <v>7</v>
      </c>
      <c r="I116" s="118">
        <v>3</v>
      </c>
      <c r="J116" s="119">
        <v>2344557.5</v>
      </c>
      <c r="K116" s="120">
        <v>2</v>
      </c>
      <c r="L116" s="120">
        <v>26</v>
      </c>
      <c r="M116" s="120">
        <v>196</v>
      </c>
      <c r="N116" s="120">
        <v>1836</v>
      </c>
      <c r="O116" s="120">
        <v>18349</v>
      </c>
      <c r="P116" s="121">
        <v>177196</v>
      </c>
    </row>
    <row r="117" spans="1:16" x14ac:dyDescent="0.15">
      <c r="A117" s="151"/>
      <c r="B117" s="76">
        <v>44548</v>
      </c>
      <c r="C117" s="152" t="s">
        <v>333</v>
      </c>
      <c r="D117" s="153">
        <v>1</v>
      </c>
      <c r="E117" s="153">
        <v>7</v>
      </c>
      <c r="F117" s="153">
        <v>7</v>
      </c>
      <c r="G117" s="153">
        <v>9</v>
      </c>
      <c r="H117" s="153">
        <v>4</v>
      </c>
      <c r="I117" s="154">
        <v>4</v>
      </c>
      <c r="J117" s="155">
        <v>5584005</v>
      </c>
      <c r="K117" s="156">
        <v>2</v>
      </c>
      <c r="L117" s="156">
        <v>32</v>
      </c>
      <c r="M117" s="156">
        <v>355</v>
      </c>
      <c r="N117" s="156">
        <v>3980</v>
      </c>
      <c r="O117" s="156">
        <v>39701</v>
      </c>
      <c r="P117" s="157">
        <v>390666</v>
      </c>
    </row>
    <row r="118" spans="1:16" x14ac:dyDescent="0.15">
      <c r="A118" s="149">
        <v>51</v>
      </c>
      <c r="B118" s="71">
        <v>44552</v>
      </c>
      <c r="C118" s="150" t="s">
        <v>332</v>
      </c>
      <c r="D118" s="117">
        <v>0</v>
      </c>
      <c r="E118" s="117">
        <v>2</v>
      </c>
      <c r="F118" s="117">
        <v>2</v>
      </c>
      <c r="G118" s="117">
        <v>2</v>
      </c>
      <c r="H118" s="117">
        <v>0</v>
      </c>
      <c r="I118" s="118">
        <v>7</v>
      </c>
      <c r="J118" s="119">
        <v>2483805</v>
      </c>
      <c r="K118" s="120">
        <v>1</v>
      </c>
      <c r="L118" s="120">
        <v>20</v>
      </c>
      <c r="M118" s="120">
        <v>164</v>
      </c>
      <c r="N118" s="120">
        <v>2041</v>
      </c>
      <c r="O118" s="120">
        <v>19606</v>
      </c>
      <c r="P118" s="121">
        <v>233288</v>
      </c>
    </row>
    <row r="119" spans="1:16" x14ac:dyDescent="0.15">
      <c r="A119" s="151"/>
      <c r="B119" s="76">
        <v>44555</v>
      </c>
      <c r="C119" s="152" t="s">
        <v>333</v>
      </c>
      <c r="D119" s="153">
        <v>5</v>
      </c>
      <c r="E119" s="153">
        <v>9</v>
      </c>
      <c r="F119" s="153">
        <v>1</v>
      </c>
      <c r="G119" s="153">
        <v>8</v>
      </c>
      <c r="H119" s="153">
        <v>4</v>
      </c>
      <c r="I119" s="154">
        <v>1</v>
      </c>
      <c r="J119" s="155">
        <v>5364732.5</v>
      </c>
      <c r="K119" s="156">
        <v>2</v>
      </c>
      <c r="L119" s="156">
        <v>34</v>
      </c>
      <c r="M119" s="156">
        <v>320</v>
      </c>
      <c r="N119" s="156">
        <v>3188</v>
      </c>
      <c r="O119" s="156">
        <v>32056</v>
      </c>
      <c r="P119" s="157">
        <v>338484</v>
      </c>
    </row>
    <row r="120" spans="1:16" x14ac:dyDescent="0.15">
      <c r="A120" s="149">
        <v>52</v>
      </c>
      <c r="B120" s="71">
        <v>44559</v>
      </c>
      <c r="C120" s="150" t="s">
        <v>332</v>
      </c>
      <c r="D120" s="117">
        <v>9</v>
      </c>
      <c r="E120" s="117">
        <v>0</v>
      </c>
      <c r="F120" s="117">
        <v>2</v>
      </c>
      <c r="G120" s="117">
        <v>9</v>
      </c>
      <c r="H120" s="117">
        <v>6</v>
      </c>
      <c r="I120" s="118">
        <v>7</v>
      </c>
      <c r="J120" s="119">
        <v>2613530</v>
      </c>
      <c r="K120" s="120">
        <v>2</v>
      </c>
      <c r="L120" s="120">
        <v>24</v>
      </c>
      <c r="M120" s="120">
        <v>249</v>
      </c>
      <c r="N120" s="120">
        <v>2829</v>
      </c>
      <c r="O120" s="120">
        <v>23541</v>
      </c>
      <c r="P120" s="121">
        <v>241491</v>
      </c>
    </row>
    <row r="121" spans="1:16" x14ac:dyDescent="0.15">
      <c r="A121" s="151"/>
      <c r="B121" s="76">
        <v>44562</v>
      </c>
      <c r="C121" s="152" t="s">
        <v>333</v>
      </c>
      <c r="D121" s="173">
        <v>0</v>
      </c>
      <c r="E121" s="145">
        <v>8</v>
      </c>
      <c r="F121" s="145">
        <v>8</v>
      </c>
      <c r="G121" s="145">
        <v>7</v>
      </c>
      <c r="H121" s="145">
        <v>8</v>
      </c>
      <c r="I121" s="146">
        <v>0</v>
      </c>
      <c r="J121" s="155">
        <v>5578627.5</v>
      </c>
      <c r="K121" s="156">
        <v>4</v>
      </c>
      <c r="L121" s="156">
        <v>32</v>
      </c>
      <c r="M121" s="156">
        <v>298</v>
      </c>
      <c r="N121" s="156">
        <v>3018</v>
      </c>
      <c r="O121" s="156">
        <v>30678</v>
      </c>
      <c r="P121" s="157">
        <v>307935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133</v>
      </c>
      <c r="L122" s="164">
        <f t="shared" si="1"/>
        <v>1372</v>
      </c>
      <c r="M122" s="164">
        <f t="shared" si="1"/>
        <v>13477</v>
      </c>
      <c r="N122" s="164">
        <f t="shared" si="1"/>
        <v>137130</v>
      </c>
      <c r="O122" s="164">
        <f t="shared" si="1"/>
        <v>1356845</v>
      </c>
      <c r="P122" s="165">
        <f t="shared" si="1"/>
        <v>13386939</v>
      </c>
    </row>
    <row r="123" spans="1:16" x14ac:dyDescent="0.15">
      <c r="J123" s="168"/>
    </row>
  </sheetData>
  <printOptions horizontalCentered="1" verticalCentered="1"/>
  <pageMargins left="0" right="0" top="0" bottom="0.39370078740157483" header="0.23622047244094491" footer="0.23622047244094491"/>
  <pageSetup paperSize="9" scale="88" fitToHeight="2" orientation="landscape" r:id="rId1"/>
  <headerFooter alignWithMargins="0"/>
  <rowBreaks count="1" manualBreakCount="1">
    <brk id="59" max="15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3:P123"/>
  <sheetViews>
    <sheetView zoomScaleNormal="100" workbookViewId="0">
      <pane xSplit="3" ySplit="7" topLeftCell="D97" activePane="bottomRight" state="frozenSplit"/>
      <selection pane="topRight"/>
      <selection pane="bottomLeft"/>
      <selection pane="bottomRight" activeCell="K60" sqref="K60:P60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405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2022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44566</v>
      </c>
      <c r="C8" s="150" t="s">
        <v>332</v>
      </c>
      <c r="D8" s="117">
        <v>3</v>
      </c>
      <c r="E8" s="117">
        <v>3</v>
      </c>
      <c r="F8" s="117">
        <v>9</v>
      </c>
      <c r="G8" s="117">
        <v>7</v>
      </c>
      <c r="H8" s="117">
        <v>4</v>
      </c>
      <c r="I8" s="118">
        <v>0</v>
      </c>
      <c r="J8" s="119">
        <v>2673416.25</v>
      </c>
      <c r="K8" s="120" t="s">
        <v>22</v>
      </c>
      <c r="L8" s="120">
        <v>17</v>
      </c>
      <c r="M8" s="120">
        <v>156</v>
      </c>
      <c r="N8" s="120">
        <v>1391</v>
      </c>
      <c r="O8" s="120">
        <v>14330</v>
      </c>
      <c r="P8" s="121">
        <v>152348</v>
      </c>
    </row>
    <row r="9" spans="1:16" x14ac:dyDescent="0.15">
      <c r="A9" s="151"/>
      <c r="B9" s="76">
        <v>44569</v>
      </c>
      <c r="C9" s="152" t="s">
        <v>333</v>
      </c>
      <c r="D9" s="153">
        <v>5</v>
      </c>
      <c r="E9" s="153">
        <v>5</v>
      </c>
      <c r="F9" s="153">
        <v>8</v>
      </c>
      <c r="G9" s="153">
        <v>5</v>
      </c>
      <c r="H9" s="153">
        <v>6</v>
      </c>
      <c r="I9" s="154">
        <v>2</v>
      </c>
      <c r="J9" s="155">
        <v>5533087.5</v>
      </c>
      <c r="K9" s="156">
        <v>5</v>
      </c>
      <c r="L9" s="156">
        <v>38</v>
      </c>
      <c r="M9" s="156">
        <v>360</v>
      </c>
      <c r="N9" s="156">
        <v>3674</v>
      </c>
      <c r="O9" s="156">
        <v>37470</v>
      </c>
      <c r="P9" s="157">
        <v>359247</v>
      </c>
    </row>
    <row r="10" spans="1:16" x14ac:dyDescent="0.15">
      <c r="A10" s="149">
        <v>2</v>
      </c>
      <c r="B10" s="71">
        <v>44573</v>
      </c>
      <c r="C10" s="150" t="s">
        <v>332</v>
      </c>
      <c r="D10" s="117">
        <v>3</v>
      </c>
      <c r="E10" s="117">
        <v>3</v>
      </c>
      <c r="F10" s="117">
        <v>4</v>
      </c>
      <c r="G10" s="117">
        <v>8</v>
      </c>
      <c r="H10" s="117">
        <v>4</v>
      </c>
      <c r="I10" s="118">
        <v>7</v>
      </c>
      <c r="J10" s="119">
        <v>2804091.25</v>
      </c>
      <c r="K10" s="120">
        <v>2</v>
      </c>
      <c r="L10" s="120">
        <v>23</v>
      </c>
      <c r="M10" s="120">
        <v>288</v>
      </c>
      <c r="N10" s="120">
        <v>2734</v>
      </c>
      <c r="O10" s="120">
        <v>26528</v>
      </c>
      <c r="P10" s="121">
        <v>259081</v>
      </c>
    </row>
    <row r="11" spans="1:16" x14ac:dyDescent="0.15">
      <c r="A11" s="151"/>
      <c r="B11" s="76">
        <v>44576</v>
      </c>
      <c r="C11" s="152" t="s">
        <v>333</v>
      </c>
      <c r="D11" s="153">
        <v>2</v>
      </c>
      <c r="E11" s="153">
        <v>5</v>
      </c>
      <c r="F11" s="153">
        <v>6</v>
      </c>
      <c r="G11" s="153">
        <v>0</v>
      </c>
      <c r="H11" s="153">
        <v>7</v>
      </c>
      <c r="I11" s="154">
        <v>2</v>
      </c>
      <c r="J11" s="155">
        <v>5764392.5</v>
      </c>
      <c r="K11" s="156">
        <v>4</v>
      </c>
      <c r="L11" s="156">
        <v>34</v>
      </c>
      <c r="M11" s="156">
        <v>374</v>
      </c>
      <c r="N11" s="156">
        <v>3642</v>
      </c>
      <c r="O11" s="156">
        <v>38552</v>
      </c>
      <c r="P11" s="157">
        <v>377404</v>
      </c>
    </row>
    <row r="12" spans="1:16" x14ac:dyDescent="0.15">
      <c r="A12" s="149">
        <v>3</v>
      </c>
      <c r="B12" s="71">
        <v>44580</v>
      </c>
      <c r="C12" s="150" t="s">
        <v>332</v>
      </c>
      <c r="D12" s="117">
        <v>7</v>
      </c>
      <c r="E12" s="117">
        <v>4</v>
      </c>
      <c r="F12" s="117">
        <v>0</v>
      </c>
      <c r="G12" s="117">
        <v>0</v>
      </c>
      <c r="H12" s="117">
        <v>4</v>
      </c>
      <c r="I12" s="118">
        <v>0</v>
      </c>
      <c r="J12" s="119">
        <v>3695982.5</v>
      </c>
      <c r="K12" s="120">
        <v>1</v>
      </c>
      <c r="L12" s="120">
        <v>14</v>
      </c>
      <c r="M12" s="120">
        <v>197</v>
      </c>
      <c r="N12" s="120">
        <v>2001</v>
      </c>
      <c r="O12" s="120">
        <v>20314</v>
      </c>
      <c r="P12" s="121">
        <v>211510</v>
      </c>
    </row>
    <row r="13" spans="1:16" x14ac:dyDescent="0.15">
      <c r="A13" s="151"/>
      <c r="B13" s="76">
        <v>44583</v>
      </c>
      <c r="C13" s="152" t="s">
        <v>333</v>
      </c>
      <c r="D13" s="153">
        <v>3</v>
      </c>
      <c r="E13" s="153">
        <v>8</v>
      </c>
      <c r="F13" s="153">
        <v>8</v>
      </c>
      <c r="G13" s="153">
        <v>9</v>
      </c>
      <c r="H13" s="153">
        <v>6</v>
      </c>
      <c r="I13" s="154">
        <v>5</v>
      </c>
      <c r="J13" s="155">
        <v>5204396.25</v>
      </c>
      <c r="K13" s="156">
        <v>2</v>
      </c>
      <c r="L13" s="156">
        <v>41</v>
      </c>
      <c r="M13" s="156">
        <v>412</v>
      </c>
      <c r="N13" s="156">
        <v>4723</v>
      </c>
      <c r="O13" s="156">
        <v>42482</v>
      </c>
      <c r="P13" s="157">
        <v>405987</v>
      </c>
    </row>
    <row r="14" spans="1:16" x14ac:dyDescent="0.15">
      <c r="A14" s="149">
        <v>4</v>
      </c>
      <c r="B14" s="71">
        <v>44587</v>
      </c>
      <c r="C14" s="150" t="s">
        <v>332</v>
      </c>
      <c r="D14" s="117">
        <v>3</v>
      </c>
      <c r="E14" s="117">
        <v>3</v>
      </c>
      <c r="F14" s="117">
        <v>6</v>
      </c>
      <c r="G14" s="117">
        <v>3</v>
      </c>
      <c r="H14" s="117">
        <v>9</v>
      </c>
      <c r="I14" s="118">
        <v>3</v>
      </c>
      <c r="J14" s="119">
        <v>2132557.5</v>
      </c>
      <c r="K14" s="120">
        <v>1</v>
      </c>
      <c r="L14" s="120">
        <v>18</v>
      </c>
      <c r="M14" s="120">
        <v>173</v>
      </c>
      <c r="N14" s="120">
        <v>1539</v>
      </c>
      <c r="O14" s="120">
        <v>15053</v>
      </c>
      <c r="P14" s="121">
        <v>163212</v>
      </c>
    </row>
    <row r="15" spans="1:16" x14ac:dyDescent="0.15">
      <c r="A15" s="151"/>
      <c r="B15" s="76">
        <v>44590</v>
      </c>
      <c r="C15" s="152" t="s">
        <v>333</v>
      </c>
      <c r="D15" s="153">
        <v>0</v>
      </c>
      <c r="E15" s="153">
        <v>5</v>
      </c>
      <c r="F15" s="153">
        <v>1</v>
      </c>
      <c r="G15" s="153">
        <v>3</v>
      </c>
      <c r="H15" s="153">
        <v>5</v>
      </c>
      <c r="I15" s="154">
        <v>1</v>
      </c>
      <c r="J15" s="155">
        <v>4873421.25</v>
      </c>
      <c r="K15" s="156">
        <v>2</v>
      </c>
      <c r="L15" s="156">
        <v>29</v>
      </c>
      <c r="M15" s="156">
        <v>313</v>
      </c>
      <c r="N15" s="156">
        <v>3148</v>
      </c>
      <c r="O15" s="156">
        <v>30818</v>
      </c>
      <c r="P15" s="157">
        <v>303396</v>
      </c>
    </row>
    <row r="16" spans="1:16" x14ac:dyDescent="0.15">
      <c r="A16" s="149">
        <v>5</v>
      </c>
      <c r="B16" s="71">
        <v>44594</v>
      </c>
      <c r="C16" s="150" t="s">
        <v>332</v>
      </c>
      <c r="D16" s="117">
        <v>0</v>
      </c>
      <c r="E16" s="117">
        <v>3</v>
      </c>
      <c r="F16" s="117">
        <v>5</v>
      </c>
      <c r="G16" s="117">
        <v>4</v>
      </c>
      <c r="H16" s="117">
        <v>6</v>
      </c>
      <c r="I16" s="118">
        <v>1</v>
      </c>
      <c r="J16" s="119">
        <v>2220546.25</v>
      </c>
      <c r="K16" s="120">
        <v>2</v>
      </c>
      <c r="L16" s="120">
        <v>11</v>
      </c>
      <c r="M16" s="120">
        <v>155</v>
      </c>
      <c r="N16" s="120">
        <v>1516</v>
      </c>
      <c r="O16" s="120">
        <v>14656</v>
      </c>
      <c r="P16" s="121">
        <v>136014</v>
      </c>
    </row>
    <row r="17" spans="1:16" x14ac:dyDescent="0.15">
      <c r="A17" s="151"/>
      <c r="B17" s="76">
        <v>44597</v>
      </c>
      <c r="C17" s="152" t="s">
        <v>333</v>
      </c>
      <c r="D17" s="153">
        <v>4</v>
      </c>
      <c r="E17" s="153">
        <v>8</v>
      </c>
      <c r="F17" s="153">
        <v>3</v>
      </c>
      <c r="G17" s="153">
        <v>6</v>
      </c>
      <c r="H17" s="153">
        <v>1</v>
      </c>
      <c r="I17" s="154">
        <v>3</v>
      </c>
      <c r="J17" s="155">
        <v>4964845</v>
      </c>
      <c r="K17" s="156">
        <v>6</v>
      </c>
      <c r="L17" s="156">
        <v>38</v>
      </c>
      <c r="M17" s="156">
        <v>434</v>
      </c>
      <c r="N17" s="156">
        <v>4123</v>
      </c>
      <c r="O17" s="156">
        <v>41804</v>
      </c>
      <c r="P17" s="157">
        <v>359488</v>
      </c>
    </row>
    <row r="18" spans="1:16" x14ac:dyDescent="0.15">
      <c r="A18" s="149">
        <v>6</v>
      </c>
      <c r="B18" s="71">
        <v>44601</v>
      </c>
      <c r="C18" s="150" t="s">
        <v>332</v>
      </c>
      <c r="D18" s="117">
        <v>3</v>
      </c>
      <c r="E18" s="117">
        <v>5</v>
      </c>
      <c r="F18" s="117">
        <v>4</v>
      </c>
      <c r="G18" s="117">
        <v>5</v>
      </c>
      <c r="H18" s="117">
        <v>4</v>
      </c>
      <c r="I18" s="118">
        <v>1</v>
      </c>
      <c r="J18" s="119">
        <v>2256880</v>
      </c>
      <c r="K18" s="120">
        <v>2</v>
      </c>
      <c r="L18" s="120">
        <v>11</v>
      </c>
      <c r="M18" s="120">
        <v>146</v>
      </c>
      <c r="N18" s="120">
        <v>1309</v>
      </c>
      <c r="O18" s="120">
        <v>13046</v>
      </c>
      <c r="P18" s="121">
        <v>138278</v>
      </c>
    </row>
    <row r="19" spans="1:16" x14ac:dyDescent="0.15">
      <c r="A19" s="151"/>
      <c r="B19" s="76">
        <v>44604</v>
      </c>
      <c r="C19" s="152" t="s">
        <v>333</v>
      </c>
      <c r="D19" s="153">
        <v>0</v>
      </c>
      <c r="E19" s="153">
        <v>4</v>
      </c>
      <c r="F19" s="153">
        <v>9</v>
      </c>
      <c r="G19" s="153">
        <v>5</v>
      </c>
      <c r="H19" s="153">
        <v>7</v>
      </c>
      <c r="I19" s="154">
        <v>1</v>
      </c>
      <c r="J19" s="155">
        <v>5013787.5</v>
      </c>
      <c r="K19" s="156">
        <v>3</v>
      </c>
      <c r="L19" s="156">
        <v>27</v>
      </c>
      <c r="M19" s="156">
        <v>308</v>
      </c>
      <c r="N19" s="156">
        <v>3047</v>
      </c>
      <c r="O19" s="156">
        <v>31438</v>
      </c>
      <c r="P19" s="157">
        <v>311008</v>
      </c>
    </row>
    <row r="20" spans="1:16" x14ac:dyDescent="0.15">
      <c r="A20" s="149">
        <v>7</v>
      </c>
      <c r="B20" s="71">
        <v>44608</v>
      </c>
      <c r="C20" s="150" t="s">
        <v>332</v>
      </c>
      <c r="D20" s="117">
        <v>7</v>
      </c>
      <c r="E20" s="117">
        <v>6</v>
      </c>
      <c r="F20" s="117">
        <v>4</v>
      </c>
      <c r="G20" s="117">
        <v>8</v>
      </c>
      <c r="H20" s="117">
        <v>4</v>
      </c>
      <c r="I20" s="118">
        <v>5</v>
      </c>
      <c r="J20" s="119">
        <v>2104130</v>
      </c>
      <c r="K20" s="120">
        <v>1</v>
      </c>
      <c r="L20" s="120">
        <v>18</v>
      </c>
      <c r="M20" s="120">
        <v>196</v>
      </c>
      <c r="N20" s="120">
        <v>1783</v>
      </c>
      <c r="O20" s="120">
        <v>17126</v>
      </c>
      <c r="P20" s="121">
        <v>165852</v>
      </c>
    </row>
    <row r="21" spans="1:16" x14ac:dyDescent="0.15">
      <c r="A21" s="151"/>
      <c r="B21" s="76">
        <v>44611</v>
      </c>
      <c r="C21" s="152" t="s">
        <v>333</v>
      </c>
      <c r="D21" s="153">
        <v>7</v>
      </c>
      <c r="E21" s="153">
        <v>3</v>
      </c>
      <c r="F21" s="153">
        <v>4</v>
      </c>
      <c r="G21" s="153">
        <v>8</v>
      </c>
      <c r="H21" s="153">
        <v>2</v>
      </c>
      <c r="I21" s="154">
        <v>8</v>
      </c>
      <c r="J21" s="155">
        <v>4802550</v>
      </c>
      <c r="K21" s="156">
        <v>9</v>
      </c>
      <c r="L21" s="156">
        <v>39</v>
      </c>
      <c r="M21" s="156">
        <v>371</v>
      </c>
      <c r="N21" s="156">
        <v>3778</v>
      </c>
      <c r="O21" s="156">
        <v>36858</v>
      </c>
      <c r="P21" s="157">
        <v>382434</v>
      </c>
    </row>
    <row r="22" spans="1:16" x14ac:dyDescent="0.15">
      <c r="A22" s="149">
        <v>8</v>
      </c>
      <c r="B22" s="71">
        <v>44615</v>
      </c>
      <c r="C22" s="150" t="s">
        <v>332</v>
      </c>
      <c r="D22" s="117">
        <v>8</v>
      </c>
      <c r="E22" s="117">
        <v>7</v>
      </c>
      <c r="F22" s="117">
        <v>1</v>
      </c>
      <c r="G22" s="117">
        <v>5</v>
      </c>
      <c r="H22" s="117">
        <v>0</v>
      </c>
      <c r="I22" s="118">
        <v>2</v>
      </c>
      <c r="J22" s="119">
        <v>2128508.75</v>
      </c>
      <c r="K22" s="120">
        <v>2</v>
      </c>
      <c r="L22" s="120">
        <v>15</v>
      </c>
      <c r="M22" s="120">
        <v>129</v>
      </c>
      <c r="N22" s="120">
        <v>1225</v>
      </c>
      <c r="O22" s="120">
        <v>12417</v>
      </c>
      <c r="P22" s="121">
        <v>139214</v>
      </c>
    </row>
    <row r="23" spans="1:16" x14ac:dyDescent="0.15">
      <c r="A23" s="151"/>
      <c r="B23" s="76">
        <v>44618</v>
      </c>
      <c r="C23" s="152" t="s">
        <v>333</v>
      </c>
      <c r="D23" s="171">
        <v>7</v>
      </c>
      <c r="E23" s="171">
        <v>9</v>
      </c>
      <c r="F23" s="171">
        <v>7</v>
      </c>
      <c r="G23" s="171">
        <v>7</v>
      </c>
      <c r="H23" s="171">
        <v>5</v>
      </c>
      <c r="I23" s="136">
        <v>0</v>
      </c>
      <c r="J23" s="155">
        <v>4893786.25</v>
      </c>
      <c r="K23" s="156">
        <v>6</v>
      </c>
      <c r="L23" s="156">
        <v>24</v>
      </c>
      <c r="M23" s="156">
        <v>289</v>
      </c>
      <c r="N23" s="156">
        <v>2682</v>
      </c>
      <c r="O23" s="156">
        <v>27455</v>
      </c>
      <c r="P23" s="157">
        <v>267340</v>
      </c>
    </row>
    <row r="24" spans="1:16" x14ac:dyDescent="0.15">
      <c r="A24" s="149">
        <v>9</v>
      </c>
      <c r="B24" s="71">
        <v>44622</v>
      </c>
      <c r="C24" s="150" t="s">
        <v>332</v>
      </c>
      <c r="D24" s="117">
        <v>6</v>
      </c>
      <c r="E24" s="117">
        <v>1</v>
      </c>
      <c r="F24" s="117">
        <v>0</v>
      </c>
      <c r="G24" s="117">
        <v>0</v>
      </c>
      <c r="H24" s="117">
        <v>3</v>
      </c>
      <c r="I24" s="118">
        <v>0</v>
      </c>
      <c r="J24" s="119">
        <v>2180462.5</v>
      </c>
      <c r="K24" s="120">
        <v>4</v>
      </c>
      <c r="L24" s="120">
        <v>9</v>
      </c>
      <c r="M24" s="120">
        <v>111</v>
      </c>
      <c r="N24" s="120">
        <v>1261</v>
      </c>
      <c r="O24" s="120">
        <v>12137</v>
      </c>
      <c r="P24" s="121">
        <v>124179</v>
      </c>
    </row>
    <row r="25" spans="1:16" x14ac:dyDescent="0.15">
      <c r="A25" s="151"/>
      <c r="B25" s="76">
        <v>44625</v>
      </c>
      <c r="C25" s="152" t="s">
        <v>333</v>
      </c>
      <c r="D25" s="153">
        <v>5</v>
      </c>
      <c r="E25" s="153">
        <v>4</v>
      </c>
      <c r="F25" s="153">
        <v>8</v>
      </c>
      <c r="G25" s="153">
        <v>6</v>
      </c>
      <c r="H25" s="153">
        <v>7</v>
      </c>
      <c r="I25" s="154">
        <v>2</v>
      </c>
      <c r="J25" s="155">
        <v>5064575</v>
      </c>
      <c r="K25" s="156">
        <v>3</v>
      </c>
      <c r="L25" s="156">
        <v>43</v>
      </c>
      <c r="M25" s="156">
        <v>343</v>
      </c>
      <c r="N25" s="156">
        <v>3376</v>
      </c>
      <c r="O25" s="156">
        <v>33736</v>
      </c>
      <c r="P25" s="157">
        <v>330347</v>
      </c>
    </row>
    <row r="26" spans="1:16" x14ac:dyDescent="0.15">
      <c r="A26" s="149">
        <v>10</v>
      </c>
      <c r="B26" s="71">
        <v>44629</v>
      </c>
      <c r="C26" s="150" t="s">
        <v>332</v>
      </c>
      <c r="D26" s="117">
        <v>3</v>
      </c>
      <c r="E26" s="117">
        <v>8</v>
      </c>
      <c r="F26" s="117">
        <v>2</v>
      </c>
      <c r="G26" s="117">
        <v>4</v>
      </c>
      <c r="H26" s="117">
        <v>8</v>
      </c>
      <c r="I26" s="118">
        <v>9</v>
      </c>
      <c r="J26" s="119">
        <v>2237832.5</v>
      </c>
      <c r="K26" s="120">
        <v>4</v>
      </c>
      <c r="L26" s="120">
        <v>16</v>
      </c>
      <c r="M26" s="120">
        <v>133</v>
      </c>
      <c r="N26" s="120">
        <v>1514</v>
      </c>
      <c r="O26" s="120">
        <v>14674</v>
      </c>
      <c r="P26" s="121">
        <v>152035</v>
      </c>
    </row>
    <row r="27" spans="1:16" x14ac:dyDescent="0.15">
      <c r="A27" s="151"/>
      <c r="B27" s="76">
        <v>44632</v>
      </c>
      <c r="C27" s="152" t="s">
        <v>333</v>
      </c>
      <c r="D27" s="153">
        <v>0</v>
      </c>
      <c r="E27" s="153">
        <v>0</v>
      </c>
      <c r="F27" s="153">
        <v>4</v>
      </c>
      <c r="G27" s="153">
        <v>6</v>
      </c>
      <c r="H27" s="153">
        <v>8</v>
      </c>
      <c r="I27" s="154">
        <v>6</v>
      </c>
      <c r="J27" s="155">
        <v>5051182.5</v>
      </c>
      <c r="K27" s="156">
        <v>3</v>
      </c>
      <c r="L27" s="156">
        <v>41</v>
      </c>
      <c r="M27" s="156">
        <v>363</v>
      </c>
      <c r="N27" s="156">
        <v>3790</v>
      </c>
      <c r="O27" s="156">
        <v>36108</v>
      </c>
      <c r="P27" s="157">
        <v>365665</v>
      </c>
    </row>
    <row r="28" spans="1:16" x14ac:dyDescent="0.15">
      <c r="A28" s="149">
        <v>11</v>
      </c>
      <c r="B28" s="71">
        <v>44636</v>
      </c>
      <c r="C28" s="150" t="s">
        <v>332</v>
      </c>
      <c r="D28" s="117">
        <v>0</v>
      </c>
      <c r="E28" s="117">
        <v>6</v>
      </c>
      <c r="F28" s="117">
        <v>6</v>
      </c>
      <c r="G28" s="117">
        <v>1</v>
      </c>
      <c r="H28" s="117">
        <v>5</v>
      </c>
      <c r="I28" s="118">
        <v>5</v>
      </c>
      <c r="J28" s="119">
        <v>2269181.25</v>
      </c>
      <c r="K28" s="120">
        <v>3</v>
      </c>
      <c r="L28" s="120">
        <v>16</v>
      </c>
      <c r="M28" s="120">
        <v>199</v>
      </c>
      <c r="N28" s="120">
        <v>1937</v>
      </c>
      <c r="O28" s="120">
        <v>19665</v>
      </c>
      <c r="P28" s="121">
        <v>177331</v>
      </c>
    </row>
    <row r="29" spans="1:16" x14ac:dyDescent="0.15">
      <c r="A29" s="151"/>
      <c r="B29" s="76">
        <v>44639</v>
      </c>
      <c r="C29" s="152" t="s">
        <v>333</v>
      </c>
      <c r="D29" s="153">
        <v>4</v>
      </c>
      <c r="E29" s="153">
        <v>5</v>
      </c>
      <c r="F29" s="153">
        <v>2</v>
      </c>
      <c r="G29" s="153">
        <v>1</v>
      </c>
      <c r="H29" s="153">
        <v>2</v>
      </c>
      <c r="I29" s="154">
        <v>1</v>
      </c>
      <c r="J29" s="155">
        <v>5182440</v>
      </c>
      <c r="K29" s="156">
        <v>2</v>
      </c>
      <c r="L29" s="156">
        <v>35</v>
      </c>
      <c r="M29" s="156">
        <v>316</v>
      </c>
      <c r="N29" s="156">
        <v>3256</v>
      </c>
      <c r="O29" s="156">
        <v>34171</v>
      </c>
      <c r="P29" s="157">
        <v>319533</v>
      </c>
    </row>
    <row r="30" spans="1:16" x14ac:dyDescent="0.15">
      <c r="A30" s="149">
        <v>12</v>
      </c>
      <c r="B30" s="71">
        <v>44643</v>
      </c>
      <c r="C30" s="150" t="s">
        <v>332</v>
      </c>
      <c r="D30" s="117">
        <v>4</v>
      </c>
      <c r="E30" s="117">
        <v>9</v>
      </c>
      <c r="F30" s="117">
        <v>4</v>
      </c>
      <c r="G30" s="117">
        <v>5</v>
      </c>
      <c r="H30" s="117">
        <v>0</v>
      </c>
      <c r="I30" s="118">
        <v>8</v>
      </c>
      <c r="J30" s="119">
        <v>2322670</v>
      </c>
      <c r="K30" s="120" t="s">
        <v>22</v>
      </c>
      <c r="L30" s="120">
        <v>12</v>
      </c>
      <c r="M30" s="120">
        <v>142</v>
      </c>
      <c r="N30" s="120">
        <v>1512</v>
      </c>
      <c r="O30" s="120">
        <v>14723</v>
      </c>
      <c r="P30" s="121">
        <v>180537</v>
      </c>
    </row>
    <row r="31" spans="1:16" x14ac:dyDescent="0.15">
      <c r="A31" s="151"/>
      <c r="B31" s="76">
        <v>44646</v>
      </c>
      <c r="C31" s="152" t="s">
        <v>333</v>
      </c>
      <c r="D31" s="153">
        <v>9</v>
      </c>
      <c r="E31" s="153">
        <v>7</v>
      </c>
      <c r="F31" s="153">
        <v>1</v>
      </c>
      <c r="G31" s="153">
        <v>6</v>
      </c>
      <c r="H31" s="153">
        <v>9</v>
      </c>
      <c r="I31" s="154">
        <v>9</v>
      </c>
      <c r="J31" s="155">
        <v>4958573.75</v>
      </c>
      <c r="K31" s="156">
        <v>7</v>
      </c>
      <c r="L31" s="156">
        <v>16</v>
      </c>
      <c r="M31" s="156">
        <v>315</v>
      </c>
      <c r="N31" s="156">
        <v>3287</v>
      </c>
      <c r="O31" s="156">
        <v>35356</v>
      </c>
      <c r="P31" s="157">
        <v>352669</v>
      </c>
    </row>
    <row r="32" spans="1:16" x14ac:dyDescent="0.15">
      <c r="A32" s="149">
        <v>13</v>
      </c>
      <c r="B32" s="71">
        <v>44650</v>
      </c>
      <c r="C32" s="150" t="s">
        <v>332</v>
      </c>
      <c r="D32" s="117">
        <v>1</v>
      </c>
      <c r="E32" s="117">
        <v>1</v>
      </c>
      <c r="F32" s="117">
        <v>5</v>
      </c>
      <c r="G32" s="117">
        <v>1</v>
      </c>
      <c r="H32" s="117">
        <v>4</v>
      </c>
      <c r="I32" s="118">
        <v>0</v>
      </c>
      <c r="J32" s="119">
        <v>2447630</v>
      </c>
      <c r="K32" s="120">
        <v>3</v>
      </c>
      <c r="L32" s="120">
        <v>8</v>
      </c>
      <c r="M32" s="120">
        <v>114</v>
      </c>
      <c r="N32" s="120">
        <v>1253</v>
      </c>
      <c r="O32" s="120">
        <v>13361</v>
      </c>
      <c r="P32" s="121">
        <v>140678</v>
      </c>
    </row>
    <row r="33" spans="1:16" x14ac:dyDescent="0.15">
      <c r="A33" s="151"/>
      <c r="B33" s="76">
        <v>44653</v>
      </c>
      <c r="C33" s="152" t="s">
        <v>333</v>
      </c>
      <c r="D33" s="153">
        <v>8</v>
      </c>
      <c r="E33" s="153">
        <v>7</v>
      </c>
      <c r="F33" s="153">
        <v>6</v>
      </c>
      <c r="G33" s="153">
        <v>8</v>
      </c>
      <c r="H33" s="153">
        <v>3</v>
      </c>
      <c r="I33" s="154">
        <v>9</v>
      </c>
      <c r="J33" s="155">
        <v>5217018.75</v>
      </c>
      <c r="K33" s="156">
        <v>4</v>
      </c>
      <c r="L33" s="156">
        <v>38</v>
      </c>
      <c r="M33" s="156">
        <v>388</v>
      </c>
      <c r="N33" s="156">
        <v>3715</v>
      </c>
      <c r="O33" s="156">
        <v>36541</v>
      </c>
      <c r="P33" s="157">
        <v>371865</v>
      </c>
    </row>
    <row r="34" spans="1:16" x14ac:dyDescent="0.15">
      <c r="A34" s="149">
        <v>14</v>
      </c>
      <c r="B34" s="71">
        <v>44657</v>
      </c>
      <c r="C34" s="150" t="s">
        <v>332</v>
      </c>
      <c r="D34" s="117">
        <v>0</v>
      </c>
      <c r="E34" s="117">
        <v>0</v>
      </c>
      <c r="F34" s="117">
        <v>5</v>
      </c>
      <c r="G34" s="117">
        <v>4</v>
      </c>
      <c r="H34" s="117">
        <v>9</v>
      </c>
      <c r="I34" s="118">
        <v>2</v>
      </c>
      <c r="J34" s="119">
        <v>2619470</v>
      </c>
      <c r="K34" s="120">
        <v>3</v>
      </c>
      <c r="L34" s="120">
        <v>14</v>
      </c>
      <c r="M34" s="120">
        <v>158</v>
      </c>
      <c r="N34" s="120">
        <v>1604</v>
      </c>
      <c r="O34" s="120">
        <v>15618</v>
      </c>
      <c r="P34" s="121">
        <v>169569</v>
      </c>
    </row>
    <row r="35" spans="1:16" x14ac:dyDescent="0.15">
      <c r="A35" s="151"/>
      <c r="B35" s="76">
        <v>44660</v>
      </c>
      <c r="C35" s="152" t="s">
        <v>333</v>
      </c>
      <c r="D35" s="153">
        <v>2</v>
      </c>
      <c r="E35" s="153">
        <v>9</v>
      </c>
      <c r="F35" s="153">
        <v>7</v>
      </c>
      <c r="G35" s="153">
        <v>4</v>
      </c>
      <c r="H35" s="153">
        <v>9</v>
      </c>
      <c r="I35" s="154">
        <v>8</v>
      </c>
      <c r="J35" s="155">
        <v>5280333.75</v>
      </c>
      <c r="K35" s="156">
        <v>8</v>
      </c>
      <c r="L35" s="156">
        <v>47</v>
      </c>
      <c r="M35" s="156">
        <v>382</v>
      </c>
      <c r="N35" s="156">
        <v>4028</v>
      </c>
      <c r="O35" s="156">
        <v>39451</v>
      </c>
      <c r="P35" s="157">
        <v>418016</v>
      </c>
    </row>
    <row r="36" spans="1:16" x14ac:dyDescent="0.15">
      <c r="A36" s="149">
        <v>15</v>
      </c>
      <c r="B36" s="71">
        <v>44664</v>
      </c>
      <c r="C36" s="150" t="s">
        <v>332</v>
      </c>
      <c r="D36" s="172">
        <v>7</v>
      </c>
      <c r="E36" s="172">
        <v>3</v>
      </c>
      <c r="F36" s="172">
        <v>3</v>
      </c>
      <c r="G36" s="172">
        <v>0</v>
      </c>
      <c r="H36" s="172">
        <v>8</v>
      </c>
      <c r="I36" s="128">
        <v>5</v>
      </c>
      <c r="J36" s="119">
        <v>3131481.25</v>
      </c>
      <c r="K36" s="120">
        <v>5</v>
      </c>
      <c r="L36" s="120">
        <v>33</v>
      </c>
      <c r="M36" s="120">
        <v>251</v>
      </c>
      <c r="N36" s="120">
        <v>2207</v>
      </c>
      <c r="O36" s="120">
        <v>24147</v>
      </c>
      <c r="P36" s="121">
        <v>243436</v>
      </c>
    </row>
    <row r="37" spans="1:16" x14ac:dyDescent="0.15">
      <c r="A37" s="151"/>
      <c r="B37" s="76">
        <v>44667</v>
      </c>
      <c r="C37" s="152" t="s">
        <v>333</v>
      </c>
      <c r="D37" s="153">
        <v>8</v>
      </c>
      <c r="E37" s="153">
        <v>3</v>
      </c>
      <c r="F37" s="153">
        <v>9</v>
      </c>
      <c r="G37" s="153">
        <v>0</v>
      </c>
      <c r="H37" s="153">
        <v>3</v>
      </c>
      <c r="I37" s="154">
        <v>2</v>
      </c>
      <c r="J37" s="155">
        <v>4748972.5</v>
      </c>
      <c r="K37" s="156">
        <v>2</v>
      </c>
      <c r="L37" s="156">
        <v>33</v>
      </c>
      <c r="M37" s="156">
        <v>292</v>
      </c>
      <c r="N37" s="156">
        <v>2948</v>
      </c>
      <c r="O37" s="156">
        <v>31143</v>
      </c>
      <c r="P37" s="157">
        <v>311105</v>
      </c>
    </row>
    <row r="38" spans="1:16" x14ac:dyDescent="0.15">
      <c r="A38" s="149">
        <v>16</v>
      </c>
      <c r="B38" s="71">
        <v>44671</v>
      </c>
      <c r="C38" s="150" t="s">
        <v>332</v>
      </c>
      <c r="D38" s="117">
        <v>0</v>
      </c>
      <c r="E38" s="117">
        <v>1</v>
      </c>
      <c r="F38" s="117">
        <v>5</v>
      </c>
      <c r="G38" s="117">
        <v>4</v>
      </c>
      <c r="H38" s="117">
        <v>8</v>
      </c>
      <c r="I38" s="118">
        <v>6</v>
      </c>
      <c r="J38" s="119">
        <v>2089638.75</v>
      </c>
      <c r="K38" s="120">
        <v>1</v>
      </c>
      <c r="L38" s="120">
        <v>22</v>
      </c>
      <c r="M38" s="120">
        <v>170</v>
      </c>
      <c r="N38" s="120">
        <v>1507</v>
      </c>
      <c r="O38" s="120">
        <v>14966</v>
      </c>
      <c r="P38" s="121">
        <v>151797</v>
      </c>
    </row>
    <row r="39" spans="1:16" x14ac:dyDescent="0.15">
      <c r="A39" s="151"/>
      <c r="B39" s="76">
        <v>44674</v>
      </c>
      <c r="C39" s="152" t="s">
        <v>333</v>
      </c>
      <c r="D39" s="153">
        <v>3</v>
      </c>
      <c r="E39" s="153">
        <v>4</v>
      </c>
      <c r="F39" s="153">
        <v>7</v>
      </c>
      <c r="G39" s="153">
        <v>6</v>
      </c>
      <c r="H39" s="153">
        <v>8</v>
      </c>
      <c r="I39" s="154">
        <v>4</v>
      </c>
      <c r="J39" s="155">
        <v>4594472.5</v>
      </c>
      <c r="K39" s="156">
        <v>3</v>
      </c>
      <c r="L39" s="156">
        <v>37</v>
      </c>
      <c r="M39" s="156">
        <v>326</v>
      </c>
      <c r="N39" s="156">
        <v>3319</v>
      </c>
      <c r="O39" s="156">
        <v>31903</v>
      </c>
      <c r="P39" s="156">
        <v>322370</v>
      </c>
    </row>
    <row r="40" spans="1:16" x14ac:dyDescent="0.15">
      <c r="A40" s="149">
        <v>17</v>
      </c>
      <c r="B40" s="71">
        <v>44678</v>
      </c>
      <c r="C40" s="150" t="s">
        <v>332</v>
      </c>
      <c r="D40" s="117">
        <v>7</v>
      </c>
      <c r="E40" s="117">
        <v>2</v>
      </c>
      <c r="F40" s="117">
        <v>4</v>
      </c>
      <c r="G40" s="117">
        <v>6</v>
      </c>
      <c r="H40" s="117">
        <v>6</v>
      </c>
      <c r="I40" s="118">
        <v>6</v>
      </c>
      <c r="J40" s="119">
        <v>2171421.25</v>
      </c>
      <c r="K40" s="120">
        <v>1</v>
      </c>
      <c r="L40" s="120">
        <v>35</v>
      </c>
      <c r="M40" s="120">
        <v>282</v>
      </c>
      <c r="N40" s="120">
        <v>3002</v>
      </c>
      <c r="O40" s="120">
        <v>16811</v>
      </c>
      <c r="P40" s="121">
        <v>155591</v>
      </c>
    </row>
    <row r="41" spans="1:16" x14ac:dyDescent="0.15">
      <c r="A41" s="151"/>
      <c r="B41" s="76">
        <v>44681</v>
      </c>
      <c r="C41" s="152" t="s">
        <v>333</v>
      </c>
      <c r="D41" s="153">
        <v>1</v>
      </c>
      <c r="E41" s="153">
        <v>6</v>
      </c>
      <c r="F41" s="153">
        <v>2</v>
      </c>
      <c r="G41" s="153">
        <v>9</v>
      </c>
      <c r="H41" s="153">
        <v>0</v>
      </c>
      <c r="I41" s="154">
        <v>0</v>
      </c>
      <c r="J41" s="155">
        <v>4639543.75</v>
      </c>
      <c r="K41" s="156">
        <v>1</v>
      </c>
      <c r="L41" s="156">
        <v>24</v>
      </c>
      <c r="M41" s="156">
        <v>265</v>
      </c>
      <c r="N41" s="156">
        <v>2522</v>
      </c>
      <c r="O41" s="156">
        <v>27812</v>
      </c>
      <c r="P41" s="157">
        <v>252360</v>
      </c>
    </row>
    <row r="42" spans="1:16" x14ac:dyDescent="0.15">
      <c r="A42" s="149">
        <v>18</v>
      </c>
      <c r="B42" s="71">
        <v>44685</v>
      </c>
      <c r="C42" s="150" t="s">
        <v>332</v>
      </c>
      <c r="D42" s="117">
        <v>1</v>
      </c>
      <c r="E42" s="117">
        <v>5</v>
      </c>
      <c r="F42" s="117">
        <v>5</v>
      </c>
      <c r="G42" s="117">
        <v>8</v>
      </c>
      <c r="H42" s="117">
        <v>4</v>
      </c>
      <c r="I42" s="118">
        <v>3</v>
      </c>
      <c r="J42" s="119">
        <v>2170773.75</v>
      </c>
      <c r="K42" s="120" t="s">
        <v>22</v>
      </c>
      <c r="L42" s="120">
        <v>16</v>
      </c>
      <c r="M42" s="120">
        <v>181</v>
      </c>
      <c r="N42" s="120">
        <v>1625</v>
      </c>
      <c r="O42" s="120">
        <v>16134</v>
      </c>
      <c r="P42" s="121">
        <v>164833</v>
      </c>
    </row>
    <row r="43" spans="1:16" x14ac:dyDescent="0.15">
      <c r="A43" s="151"/>
      <c r="B43" s="76">
        <v>44688</v>
      </c>
      <c r="C43" s="152" t="s">
        <v>333</v>
      </c>
      <c r="D43" s="153">
        <v>4</v>
      </c>
      <c r="E43" s="153">
        <v>5</v>
      </c>
      <c r="F43" s="153">
        <v>8</v>
      </c>
      <c r="G43" s="153">
        <v>0</v>
      </c>
      <c r="H43" s="153">
        <v>6</v>
      </c>
      <c r="I43" s="154">
        <v>6</v>
      </c>
      <c r="J43" s="155">
        <v>4660002.5</v>
      </c>
      <c r="K43" s="156">
        <v>2</v>
      </c>
      <c r="L43" s="156">
        <v>40</v>
      </c>
      <c r="M43" s="156">
        <v>330</v>
      </c>
      <c r="N43" s="156">
        <v>3365</v>
      </c>
      <c r="O43" s="156">
        <v>37667</v>
      </c>
      <c r="P43" s="157">
        <v>334806</v>
      </c>
    </row>
    <row r="44" spans="1:16" x14ac:dyDescent="0.15">
      <c r="A44" s="149">
        <v>19</v>
      </c>
      <c r="B44" s="71">
        <v>44692</v>
      </c>
      <c r="C44" s="150" t="s">
        <v>332</v>
      </c>
      <c r="D44" s="117">
        <v>2</v>
      </c>
      <c r="E44" s="117">
        <v>0</v>
      </c>
      <c r="F44" s="117">
        <v>4</v>
      </c>
      <c r="G44" s="117">
        <v>5</v>
      </c>
      <c r="H44" s="117">
        <v>5</v>
      </c>
      <c r="I44" s="118">
        <v>0</v>
      </c>
      <c r="J44" s="119">
        <v>2147123.75</v>
      </c>
      <c r="K44" s="120">
        <v>1</v>
      </c>
      <c r="L44" s="120">
        <v>16</v>
      </c>
      <c r="M44" s="120">
        <v>136</v>
      </c>
      <c r="N44" s="120">
        <v>1186</v>
      </c>
      <c r="O44" s="120">
        <v>12641</v>
      </c>
      <c r="P44" s="121">
        <v>122352</v>
      </c>
    </row>
    <row r="45" spans="1:16" x14ac:dyDescent="0.15">
      <c r="A45" s="151"/>
      <c r="B45" s="76">
        <v>44695</v>
      </c>
      <c r="C45" s="152" t="s">
        <v>333</v>
      </c>
      <c r="D45" s="153">
        <v>0</v>
      </c>
      <c r="E45" s="153">
        <v>7</v>
      </c>
      <c r="F45" s="153">
        <v>9</v>
      </c>
      <c r="G45" s="153">
        <v>5</v>
      </c>
      <c r="H45" s="153">
        <v>1</v>
      </c>
      <c r="I45" s="154">
        <v>8</v>
      </c>
      <c r="J45" s="155">
        <v>4809930</v>
      </c>
      <c r="K45" s="156">
        <v>5</v>
      </c>
      <c r="L45" s="156">
        <v>45</v>
      </c>
      <c r="M45" s="156">
        <v>418</v>
      </c>
      <c r="N45" s="156">
        <v>3817</v>
      </c>
      <c r="O45" s="156">
        <v>37229</v>
      </c>
      <c r="P45" s="157">
        <v>382044</v>
      </c>
    </row>
    <row r="46" spans="1:16" x14ac:dyDescent="0.15">
      <c r="A46" s="149">
        <v>20</v>
      </c>
      <c r="B46" s="71">
        <v>44699</v>
      </c>
      <c r="C46" s="150" t="s">
        <v>332</v>
      </c>
      <c r="D46" s="117">
        <v>4</v>
      </c>
      <c r="E46" s="117">
        <v>9</v>
      </c>
      <c r="F46" s="117">
        <v>4</v>
      </c>
      <c r="G46" s="117">
        <v>6</v>
      </c>
      <c r="H46" s="117">
        <v>5</v>
      </c>
      <c r="I46" s="118">
        <v>5</v>
      </c>
      <c r="J46" s="119">
        <v>2267605</v>
      </c>
      <c r="K46" s="120">
        <v>3</v>
      </c>
      <c r="L46" s="120">
        <v>22</v>
      </c>
      <c r="M46" s="120">
        <v>196</v>
      </c>
      <c r="N46" s="120">
        <v>1879</v>
      </c>
      <c r="O46" s="120">
        <v>20032</v>
      </c>
      <c r="P46" s="121">
        <v>176617</v>
      </c>
    </row>
    <row r="47" spans="1:16" x14ac:dyDescent="0.15">
      <c r="A47" s="151"/>
      <c r="B47" s="76">
        <v>44702</v>
      </c>
      <c r="C47" s="152" t="s">
        <v>333</v>
      </c>
      <c r="D47" s="153">
        <v>4</v>
      </c>
      <c r="E47" s="153">
        <v>7</v>
      </c>
      <c r="F47" s="153">
        <v>3</v>
      </c>
      <c r="G47" s="153">
        <v>5</v>
      </c>
      <c r="H47" s="153">
        <v>3</v>
      </c>
      <c r="I47" s="154">
        <v>1</v>
      </c>
      <c r="J47" s="155">
        <v>5015711.25</v>
      </c>
      <c r="K47" s="156">
        <v>2</v>
      </c>
      <c r="L47" s="156">
        <v>35</v>
      </c>
      <c r="M47" s="156">
        <v>301</v>
      </c>
      <c r="N47" s="156">
        <v>3088</v>
      </c>
      <c r="O47" s="156">
        <v>31506</v>
      </c>
      <c r="P47" s="157">
        <v>308956</v>
      </c>
    </row>
    <row r="48" spans="1:16" x14ac:dyDescent="0.15">
      <c r="A48" s="149">
        <v>21</v>
      </c>
      <c r="B48" s="71">
        <v>44706</v>
      </c>
      <c r="C48" s="150" t="s">
        <v>332</v>
      </c>
      <c r="D48" s="158">
        <v>2</v>
      </c>
      <c r="E48" s="117">
        <v>1</v>
      </c>
      <c r="F48" s="117">
        <v>6</v>
      </c>
      <c r="G48" s="117">
        <v>8</v>
      </c>
      <c r="H48" s="117">
        <v>5</v>
      </c>
      <c r="I48" s="118">
        <v>3</v>
      </c>
      <c r="J48" s="119">
        <v>2102988.75</v>
      </c>
      <c r="K48" s="120">
        <v>2</v>
      </c>
      <c r="L48" s="120">
        <v>8</v>
      </c>
      <c r="M48" s="120">
        <v>174</v>
      </c>
      <c r="N48" s="120">
        <v>1809</v>
      </c>
      <c r="O48" s="120">
        <v>16924</v>
      </c>
      <c r="P48" s="121">
        <v>159096</v>
      </c>
    </row>
    <row r="49" spans="1:16" x14ac:dyDescent="0.15">
      <c r="A49" s="151"/>
      <c r="B49" s="76">
        <v>44709</v>
      </c>
      <c r="C49" s="152" t="s">
        <v>333</v>
      </c>
      <c r="D49" s="159">
        <v>5</v>
      </c>
      <c r="E49" s="159">
        <v>2</v>
      </c>
      <c r="F49" s="159">
        <v>4</v>
      </c>
      <c r="G49" s="159">
        <v>4</v>
      </c>
      <c r="H49" s="159">
        <v>7</v>
      </c>
      <c r="I49" s="154">
        <v>6</v>
      </c>
      <c r="J49" s="155">
        <v>4431915</v>
      </c>
      <c r="K49" s="156">
        <v>4</v>
      </c>
      <c r="L49" s="156">
        <v>31</v>
      </c>
      <c r="M49" s="156">
        <v>309</v>
      </c>
      <c r="N49" s="156">
        <v>3129</v>
      </c>
      <c r="O49" s="156">
        <v>32118</v>
      </c>
      <c r="P49" s="157">
        <v>322714</v>
      </c>
    </row>
    <row r="50" spans="1:16" x14ac:dyDescent="0.15">
      <c r="A50" s="149">
        <v>22</v>
      </c>
      <c r="B50" s="71">
        <v>44713</v>
      </c>
      <c r="C50" s="150" t="s">
        <v>332</v>
      </c>
      <c r="D50" s="117">
        <v>0</v>
      </c>
      <c r="E50" s="117">
        <v>1</v>
      </c>
      <c r="F50" s="117">
        <v>6</v>
      </c>
      <c r="G50" s="117">
        <v>8</v>
      </c>
      <c r="H50" s="117">
        <v>9</v>
      </c>
      <c r="I50" s="118">
        <v>5</v>
      </c>
      <c r="J50" s="119">
        <v>2096256.25</v>
      </c>
      <c r="K50" s="120">
        <v>4</v>
      </c>
      <c r="L50" s="120">
        <v>18</v>
      </c>
      <c r="M50" s="120">
        <v>168</v>
      </c>
      <c r="N50" s="120">
        <v>1492</v>
      </c>
      <c r="O50" s="120">
        <v>15248</v>
      </c>
      <c r="P50" s="121">
        <v>166687</v>
      </c>
    </row>
    <row r="51" spans="1:16" x14ac:dyDescent="0.15">
      <c r="A51" s="151"/>
      <c r="B51" s="76">
        <v>44716</v>
      </c>
      <c r="C51" s="152" t="s">
        <v>333</v>
      </c>
      <c r="D51" s="153">
        <v>2</v>
      </c>
      <c r="E51" s="153">
        <v>4</v>
      </c>
      <c r="F51" s="153">
        <v>1</v>
      </c>
      <c r="G51" s="153">
        <v>1</v>
      </c>
      <c r="H51" s="153">
        <v>3</v>
      </c>
      <c r="I51" s="154">
        <v>5</v>
      </c>
      <c r="J51" s="155">
        <v>4573466.25</v>
      </c>
      <c r="K51" s="156">
        <v>1</v>
      </c>
      <c r="L51" s="156">
        <v>38</v>
      </c>
      <c r="M51" s="156">
        <v>349</v>
      </c>
      <c r="N51" s="156">
        <v>3594</v>
      </c>
      <c r="O51" s="156">
        <v>35795</v>
      </c>
      <c r="P51" s="157">
        <v>361311</v>
      </c>
    </row>
    <row r="52" spans="1:16" x14ac:dyDescent="0.15">
      <c r="A52" s="149">
        <v>23</v>
      </c>
      <c r="B52" s="71">
        <v>44720</v>
      </c>
      <c r="C52" s="150" t="s">
        <v>332</v>
      </c>
      <c r="D52" s="117">
        <v>9</v>
      </c>
      <c r="E52" s="117">
        <v>0</v>
      </c>
      <c r="F52" s="117">
        <v>4</v>
      </c>
      <c r="G52" s="117">
        <v>2</v>
      </c>
      <c r="H52" s="117">
        <v>6</v>
      </c>
      <c r="I52" s="118">
        <v>2</v>
      </c>
      <c r="J52" s="119">
        <v>2084665</v>
      </c>
      <c r="K52" s="120" t="s">
        <v>22</v>
      </c>
      <c r="L52" s="120">
        <v>6</v>
      </c>
      <c r="M52" s="120">
        <v>134</v>
      </c>
      <c r="N52" s="120">
        <v>1369</v>
      </c>
      <c r="O52" s="120">
        <v>13861</v>
      </c>
      <c r="P52" s="121">
        <v>133942</v>
      </c>
    </row>
    <row r="53" spans="1:16" x14ac:dyDescent="0.15">
      <c r="A53" s="151"/>
      <c r="B53" s="76">
        <v>44723</v>
      </c>
      <c r="C53" s="152" t="s">
        <v>333</v>
      </c>
      <c r="D53" s="153">
        <v>1</v>
      </c>
      <c r="E53" s="153">
        <v>4</v>
      </c>
      <c r="F53" s="153">
        <v>3</v>
      </c>
      <c r="G53" s="153">
        <v>5</v>
      </c>
      <c r="H53" s="153">
        <v>4</v>
      </c>
      <c r="I53" s="154">
        <v>4</v>
      </c>
      <c r="J53" s="155">
        <v>4541910</v>
      </c>
      <c r="K53" s="156">
        <v>3</v>
      </c>
      <c r="L53" s="156">
        <v>37</v>
      </c>
      <c r="M53" s="156">
        <v>331</v>
      </c>
      <c r="N53" s="156">
        <v>3219</v>
      </c>
      <c r="O53" s="156">
        <v>33097</v>
      </c>
      <c r="P53" s="157">
        <v>320965</v>
      </c>
    </row>
    <row r="54" spans="1:16" x14ac:dyDescent="0.15">
      <c r="A54" s="149">
        <v>24</v>
      </c>
      <c r="B54" s="71">
        <v>44727</v>
      </c>
      <c r="C54" s="150" t="s">
        <v>332</v>
      </c>
      <c r="D54" s="117">
        <v>4</v>
      </c>
      <c r="E54" s="117">
        <v>9</v>
      </c>
      <c r="F54" s="117">
        <v>5</v>
      </c>
      <c r="G54" s="117">
        <v>1</v>
      </c>
      <c r="H54" s="117">
        <v>2</v>
      </c>
      <c r="I54" s="118">
        <v>8</v>
      </c>
      <c r="J54" s="119">
        <v>2205926.25</v>
      </c>
      <c r="K54" s="120" t="s">
        <v>22</v>
      </c>
      <c r="L54" s="120">
        <v>12</v>
      </c>
      <c r="M54" s="120">
        <v>165</v>
      </c>
      <c r="N54" s="120">
        <v>1618</v>
      </c>
      <c r="O54" s="120">
        <v>15675</v>
      </c>
      <c r="P54" s="121">
        <v>167902</v>
      </c>
    </row>
    <row r="55" spans="1:16" x14ac:dyDescent="0.15">
      <c r="A55" s="151"/>
      <c r="B55" s="76">
        <v>44730</v>
      </c>
      <c r="C55" s="152" t="s">
        <v>333</v>
      </c>
      <c r="D55" s="153">
        <v>0</v>
      </c>
      <c r="E55" s="153">
        <v>7</v>
      </c>
      <c r="F55" s="153">
        <v>8</v>
      </c>
      <c r="G55" s="153">
        <v>5</v>
      </c>
      <c r="H55" s="153">
        <v>7</v>
      </c>
      <c r="I55" s="154">
        <v>0</v>
      </c>
      <c r="J55" s="155">
        <v>4532597.5</v>
      </c>
      <c r="K55" s="156">
        <v>4</v>
      </c>
      <c r="L55" s="156">
        <v>18</v>
      </c>
      <c r="M55" s="156">
        <v>225</v>
      </c>
      <c r="N55" s="156">
        <v>2374</v>
      </c>
      <c r="O55" s="156">
        <v>24508</v>
      </c>
      <c r="P55" s="157">
        <v>247928</v>
      </c>
    </row>
    <row r="56" spans="1:16" x14ac:dyDescent="0.15">
      <c r="A56" s="149">
        <v>25</v>
      </c>
      <c r="B56" s="71">
        <v>44734</v>
      </c>
      <c r="C56" s="150" t="s">
        <v>332</v>
      </c>
      <c r="D56" s="117">
        <v>3</v>
      </c>
      <c r="E56" s="117">
        <v>6</v>
      </c>
      <c r="F56" s="117">
        <v>1</v>
      </c>
      <c r="G56" s="117">
        <v>5</v>
      </c>
      <c r="H56" s="117">
        <v>4</v>
      </c>
      <c r="I56" s="118">
        <v>1</v>
      </c>
      <c r="J56" s="119">
        <v>2024475</v>
      </c>
      <c r="K56" s="120" t="s">
        <v>22</v>
      </c>
      <c r="L56" s="120">
        <v>9</v>
      </c>
      <c r="M56" s="120">
        <v>108</v>
      </c>
      <c r="N56" s="120">
        <v>1144</v>
      </c>
      <c r="O56" s="120">
        <v>11794</v>
      </c>
      <c r="P56" s="121">
        <v>124322</v>
      </c>
    </row>
    <row r="57" spans="1:16" x14ac:dyDescent="0.15">
      <c r="A57" s="151"/>
      <c r="B57" s="76">
        <v>44737</v>
      </c>
      <c r="C57" s="152" t="s">
        <v>333</v>
      </c>
      <c r="D57" s="153">
        <v>8</v>
      </c>
      <c r="E57" s="153">
        <v>9</v>
      </c>
      <c r="F57" s="153">
        <v>8</v>
      </c>
      <c r="G57" s="153">
        <v>5</v>
      </c>
      <c r="H57" s="153">
        <v>0</v>
      </c>
      <c r="I57" s="154">
        <v>4</v>
      </c>
      <c r="J57" s="155">
        <v>4423525</v>
      </c>
      <c r="K57" s="156">
        <v>5</v>
      </c>
      <c r="L57" s="156">
        <v>31</v>
      </c>
      <c r="M57" s="156">
        <v>261</v>
      </c>
      <c r="N57" s="156">
        <v>2821</v>
      </c>
      <c r="O57" s="156">
        <v>27950</v>
      </c>
      <c r="P57" s="157">
        <v>319365</v>
      </c>
    </row>
    <row r="58" spans="1:16" x14ac:dyDescent="0.15">
      <c r="A58" s="149">
        <v>26</v>
      </c>
      <c r="B58" s="71">
        <v>44741</v>
      </c>
      <c r="C58" s="150" t="s">
        <v>332</v>
      </c>
      <c r="D58" s="117">
        <v>8</v>
      </c>
      <c r="E58" s="117">
        <v>8</v>
      </c>
      <c r="F58" s="117">
        <v>0</v>
      </c>
      <c r="G58" s="117">
        <v>8</v>
      </c>
      <c r="H58" s="117">
        <v>4</v>
      </c>
      <c r="I58" s="118">
        <v>4</v>
      </c>
      <c r="J58" s="119">
        <v>2078918.75</v>
      </c>
      <c r="K58" s="120">
        <v>1</v>
      </c>
      <c r="L58" s="120">
        <v>14</v>
      </c>
      <c r="M58" s="120">
        <v>141</v>
      </c>
      <c r="N58" s="120">
        <v>1544</v>
      </c>
      <c r="O58" s="120">
        <v>16146</v>
      </c>
      <c r="P58" s="121">
        <v>149749</v>
      </c>
    </row>
    <row r="59" spans="1:16" x14ac:dyDescent="0.15">
      <c r="A59" s="151"/>
      <c r="B59" s="76">
        <v>44744</v>
      </c>
      <c r="C59" s="152" t="s">
        <v>333</v>
      </c>
      <c r="D59" s="145">
        <v>8</v>
      </c>
      <c r="E59" s="145">
        <v>6</v>
      </c>
      <c r="F59" s="145">
        <v>3</v>
      </c>
      <c r="G59" s="145">
        <v>2</v>
      </c>
      <c r="H59" s="145">
        <v>1</v>
      </c>
      <c r="I59" s="146">
        <v>8</v>
      </c>
      <c r="J59" s="155">
        <v>4606182.5</v>
      </c>
      <c r="K59" s="156">
        <v>8</v>
      </c>
      <c r="L59" s="156">
        <v>38</v>
      </c>
      <c r="M59" s="156">
        <v>386</v>
      </c>
      <c r="N59" s="156">
        <v>3500</v>
      </c>
      <c r="O59" s="156">
        <v>35577</v>
      </c>
      <c r="P59" s="157">
        <v>362766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/>
      <c r="K60" s="164">
        <f t="shared" ref="K60:P60" si="0">SUM(K8:K59)</f>
        <v>150</v>
      </c>
      <c r="L60" s="164">
        <f t="shared" si="0"/>
        <v>1310</v>
      </c>
      <c r="M60" s="164">
        <f t="shared" si="0"/>
        <v>13164</v>
      </c>
      <c r="N60" s="164">
        <f t="shared" si="0"/>
        <v>130926</v>
      </c>
      <c r="O60" s="164">
        <f t="shared" si="0"/>
        <v>1306572</v>
      </c>
      <c r="P60" s="165">
        <f t="shared" si="0"/>
        <v>12997251</v>
      </c>
    </row>
    <row r="65" spans="1:16" ht="14.1" customHeight="1" x14ac:dyDescent="0.2">
      <c r="A65" s="123" t="s">
        <v>352</v>
      </c>
      <c r="P65" s="126" t="s">
        <v>406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2022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44748</v>
      </c>
      <c r="C70" s="150" t="s">
        <v>332</v>
      </c>
      <c r="D70" s="117">
        <v>6</v>
      </c>
      <c r="E70" s="117">
        <v>7</v>
      </c>
      <c r="F70" s="117">
        <v>4</v>
      </c>
      <c r="G70" s="117">
        <v>5</v>
      </c>
      <c r="H70" s="117">
        <v>6</v>
      </c>
      <c r="I70" s="118">
        <v>0</v>
      </c>
      <c r="J70" s="119">
        <v>2254896.25</v>
      </c>
      <c r="K70" s="120">
        <v>3</v>
      </c>
      <c r="L70" s="120">
        <v>12</v>
      </c>
      <c r="M70" s="120">
        <v>145</v>
      </c>
      <c r="N70" s="120">
        <v>1312</v>
      </c>
      <c r="O70" s="120">
        <v>13248</v>
      </c>
      <c r="P70" s="121">
        <v>128365</v>
      </c>
    </row>
    <row r="71" spans="1:16" x14ac:dyDescent="0.15">
      <c r="A71" s="151"/>
      <c r="B71" s="76">
        <v>44751</v>
      </c>
      <c r="C71" s="152" t="s">
        <v>333</v>
      </c>
      <c r="D71" s="153">
        <v>7</v>
      </c>
      <c r="E71" s="153">
        <v>4</v>
      </c>
      <c r="F71" s="153">
        <v>3</v>
      </c>
      <c r="G71" s="153">
        <v>0</v>
      </c>
      <c r="H71" s="153">
        <v>2</v>
      </c>
      <c r="I71" s="154">
        <v>2</v>
      </c>
      <c r="J71" s="155">
        <v>4793001.25</v>
      </c>
      <c r="K71" s="156">
        <v>2</v>
      </c>
      <c r="L71" s="156">
        <v>32</v>
      </c>
      <c r="M71" s="156">
        <v>312</v>
      </c>
      <c r="N71" s="156">
        <v>3183</v>
      </c>
      <c r="O71" s="156">
        <v>32171</v>
      </c>
      <c r="P71" s="157">
        <v>315253</v>
      </c>
    </row>
    <row r="72" spans="1:16" x14ac:dyDescent="0.15">
      <c r="A72" s="149">
        <v>28</v>
      </c>
      <c r="B72" s="71">
        <v>44755</v>
      </c>
      <c r="C72" s="150" t="s">
        <v>332</v>
      </c>
      <c r="D72" s="117">
        <v>5</v>
      </c>
      <c r="E72" s="117">
        <v>4</v>
      </c>
      <c r="F72" s="117">
        <v>6</v>
      </c>
      <c r="G72" s="117">
        <v>9</v>
      </c>
      <c r="H72" s="117">
        <v>2</v>
      </c>
      <c r="I72" s="118">
        <v>0</v>
      </c>
      <c r="J72" s="119">
        <v>2175192.5</v>
      </c>
      <c r="K72" s="120" t="s">
        <v>22</v>
      </c>
      <c r="L72" s="120">
        <v>8</v>
      </c>
      <c r="M72" s="120">
        <v>104</v>
      </c>
      <c r="N72" s="120">
        <v>1203</v>
      </c>
      <c r="O72" s="120">
        <v>11596</v>
      </c>
      <c r="P72" s="121">
        <v>126052</v>
      </c>
    </row>
    <row r="73" spans="1:16" x14ac:dyDescent="0.15">
      <c r="A73" s="151"/>
      <c r="B73" s="76">
        <v>44758</v>
      </c>
      <c r="C73" s="152" t="s">
        <v>333</v>
      </c>
      <c r="D73" s="153">
        <v>9</v>
      </c>
      <c r="E73" s="153">
        <v>4</v>
      </c>
      <c r="F73" s="153">
        <v>3</v>
      </c>
      <c r="G73" s="153">
        <v>8</v>
      </c>
      <c r="H73" s="153">
        <v>9</v>
      </c>
      <c r="I73" s="154">
        <v>7</v>
      </c>
      <c r="J73" s="155">
        <v>4815101.25</v>
      </c>
      <c r="K73" s="156">
        <v>3</v>
      </c>
      <c r="L73" s="156">
        <v>59</v>
      </c>
      <c r="M73" s="156">
        <v>412</v>
      </c>
      <c r="N73" s="156">
        <v>4214</v>
      </c>
      <c r="O73" s="156">
        <v>40085</v>
      </c>
      <c r="P73" s="157">
        <v>427774</v>
      </c>
    </row>
    <row r="74" spans="1:16" x14ac:dyDescent="0.15">
      <c r="A74" s="149">
        <v>29</v>
      </c>
      <c r="B74" s="71">
        <v>44762</v>
      </c>
      <c r="C74" s="150" t="s">
        <v>332</v>
      </c>
      <c r="D74" s="117">
        <v>7</v>
      </c>
      <c r="E74" s="117">
        <v>2</v>
      </c>
      <c r="F74" s="117">
        <v>3</v>
      </c>
      <c r="G74" s="117">
        <v>4</v>
      </c>
      <c r="H74" s="117">
        <v>1</v>
      </c>
      <c r="I74" s="118">
        <v>8</v>
      </c>
      <c r="J74" s="119">
        <v>2408288.75</v>
      </c>
      <c r="K74" s="120">
        <v>4</v>
      </c>
      <c r="L74" s="120">
        <v>10</v>
      </c>
      <c r="M74" s="120">
        <v>161</v>
      </c>
      <c r="N74" s="120">
        <v>1804</v>
      </c>
      <c r="O74" s="120">
        <v>18263</v>
      </c>
      <c r="P74" s="121">
        <v>182858</v>
      </c>
    </row>
    <row r="75" spans="1:16" x14ac:dyDescent="0.15">
      <c r="A75" s="151"/>
      <c r="B75" s="76">
        <v>44765</v>
      </c>
      <c r="C75" s="152" t="s">
        <v>333</v>
      </c>
      <c r="D75" s="153">
        <v>6</v>
      </c>
      <c r="E75" s="153">
        <v>9</v>
      </c>
      <c r="F75" s="153">
        <v>0</v>
      </c>
      <c r="G75" s="153">
        <v>1</v>
      </c>
      <c r="H75" s="153">
        <v>8</v>
      </c>
      <c r="I75" s="154">
        <v>2</v>
      </c>
      <c r="J75" s="155">
        <v>5157868.75</v>
      </c>
      <c r="K75" s="156">
        <v>7</v>
      </c>
      <c r="L75" s="156">
        <v>32</v>
      </c>
      <c r="M75" s="156">
        <v>344</v>
      </c>
      <c r="N75" s="156">
        <v>3290</v>
      </c>
      <c r="O75" s="156">
        <v>33597</v>
      </c>
      <c r="P75" s="157">
        <v>343864</v>
      </c>
    </row>
    <row r="76" spans="1:16" x14ac:dyDescent="0.15">
      <c r="A76" s="149">
        <v>30</v>
      </c>
      <c r="B76" s="71">
        <v>44769</v>
      </c>
      <c r="C76" s="150" t="s">
        <v>332</v>
      </c>
      <c r="D76" s="117">
        <v>0</v>
      </c>
      <c r="E76" s="117">
        <v>2</v>
      </c>
      <c r="F76" s="117">
        <v>6</v>
      </c>
      <c r="G76" s="117">
        <v>1</v>
      </c>
      <c r="H76" s="117">
        <v>0</v>
      </c>
      <c r="I76" s="118">
        <v>5</v>
      </c>
      <c r="J76" s="119">
        <v>2192770</v>
      </c>
      <c r="K76" s="120">
        <v>1</v>
      </c>
      <c r="L76" s="120">
        <v>16</v>
      </c>
      <c r="M76" s="120">
        <v>153</v>
      </c>
      <c r="N76" s="120">
        <v>1563</v>
      </c>
      <c r="O76" s="120">
        <v>14319</v>
      </c>
      <c r="P76" s="121">
        <v>175125</v>
      </c>
    </row>
    <row r="77" spans="1:16" x14ac:dyDescent="0.15">
      <c r="A77" s="151"/>
      <c r="B77" s="76">
        <v>44772</v>
      </c>
      <c r="C77" s="152" t="s">
        <v>333</v>
      </c>
      <c r="D77" s="153">
        <v>3</v>
      </c>
      <c r="E77" s="153">
        <v>3</v>
      </c>
      <c r="F77" s="153">
        <v>4</v>
      </c>
      <c r="G77" s="153">
        <v>0</v>
      </c>
      <c r="H77" s="153">
        <v>3</v>
      </c>
      <c r="I77" s="154">
        <v>4</v>
      </c>
      <c r="J77" s="155">
        <v>4613555</v>
      </c>
      <c r="K77" s="156">
        <v>6</v>
      </c>
      <c r="L77" s="156">
        <v>25</v>
      </c>
      <c r="M77" s="156">
        <v>284</v>
      </c>
      <c r="N77" s="156">
        <v>2941</v>
      </c>
      <c r="O77" s="156">
        <v>32389</v>
      </c>
      <c r="P77" s="157">
        <v>332426</v>
      </c>
    </row>
    <row r="78" spans="1:16" x14ac:dyDescent="0.15">
      <c r="A78" s="149">
        <v>31</v>
      </c>
      <c r="B78" s="71">
        <v>44776</v>
      </c>
      <c r="C78" s="150" t="s">
        <v>332</v>
      </c>
      <c r="D78" s="117">
        <v>9</v>
      </c>
      <c r="E78" s="117">
        <v>2</v>
      </c>
      <c r="F78" s="117">
        <v>0</v>
      </c>
      <c r="G78" s="117">
        <v>4</v>
      </c>
      <c r="H78" s="117">
        <v>7</v>
      </c>
      <c r="I78" s="118">
        <v>8</v>
      </c>
      <c r="J78" s="119">
        <v>2070811.25</v>
      </c>
      <c r="K78" s="120">
        <v>3</v>
      </c>
      <c r="L78" s="120">
        <v>17</v>
      </c>
      <c r="M78" s="120">
        <v>174</v>
      </c>
      <c r="N78" s="120">
        <v>1568</v>
      </c>
      <c r="O78" s="120">
        <v>15398</v>
      </c>
      <c r="P78" s="121">
        <v>158985</v>
      </c>
    </row>
    <row r="79" spans="1:16" x14ac:dyDescent="0.15">
      <c r="A79" s="151"/>
      <c r="B79" s="76">
        <v>44779</v>
      </c>
      <c r="C79" s="152" t="s">
        <v>333</v>
      </c>
      <c r="D79" s="153">
        <v>4</v>
      </c>
      <c r="E79" s="153">
        <v>9</v>
      </c>
      <c r="F79" s="153">
        <v>0</v>
      </c>
      <c r="G79" s="153">
        <v>4</v>
      </c>
      <c r="H79" s="153">
        <v>4</v>
      </c>
      <c r="I79" s="154">
        <v>4</v>
      </c>
      <c r="J79" s="155">
        <v>4464726.25</v>
      </c>
      <c r="K79" s="156">
        <v>4</v>
      </c>
      <c r="L79" s="156">
        <v>33</v>
      </c>
      <c r="M79" s="156">
        <v>350</v>
      </c>
      <c r="N79" s="156">
        <v>4063</v>
      </c>
      <c r="O79" s="156">
        <v>32501</v>
      </c>
      <c r="P79" s="157">
        <v>320782</v>
      </c>
    </row>
    <row r="80" spans="1:16" x14ac:dyDescent="0.15">
      <c r="A80" s="149">
        <v>32</v>
      </c>
      <c r="B80" s="71">
        <v>44783</v>
      </c>
      <c r="C80" s="150" t="s">
        <v>332</v>
      </c>
      <c r="D80" s="117">
        <v>7</v>
      </c>
      <c r="E80" s="117">
        <v>9</v>
      </c>
      <c r="F80" s="117">
        <v>0</v>
      </c>
      <c r="G80" s="117">
        <v>5</v>
      </c>
      <c r="H80" s="117">
        <v>9</v>
      </c>
      <c r="I80" s="118">
        <v>1</v>
      </c>
      <c r="J80" s="119">
        <v>2035242.5</v>
      </c>
      <c r="K80" s="120" t="s">
        <v>22</v>
      </c>
      <c r="L80" s="120">
        <v>11</v>
      </c>
      <c r="M80" s="120">
        <v>114</v>
      </c>
      <c r="N80" s="120">
        <v>1186</v>
      </c>
      <c r="O80" s="120">
        <v>11752</v>
      </c>
      <c r="P80" s="121">
        <v>127264</v>
      </c>
    </row>
    <row r="81" spans="1:16" x14ac:dyDescent="0.15">
      <c r="A81" s="151"/>
      <c r="B81" s="76">
        <v>44786</v>
      </c>
      <c r="C81" s="152" t="s">
        <v>333</v>
      </c>
      <c r="D81" s="153">
        <v>7</v>
      </c>
      <c r="E81" s="153">
        <v>2</v>
      </c>
      <c r="F81" s="153">
        <v>0</v>
      </c>
      <c r="G81" s="153">
        <v>1</v>
      </c>
      <c r="H81" s="153">
        <v>3</v>
      </c>
      <c r="I81" s="154">
        <v>2</v>
      </c>
      <c r="J81" s="155">
        <v>4447396.25</v>
      </c>
      <c r="K81" s="156">
        <v>3</v>
      </c>
      <c r="L81" s="156">
        <v>38</v>
      </c>
      <c r="M81" s="156">
        <v>299</v>
      </c>
      <c r="N81" s="156">
        <v>2957</v>
      </c>
      <c r="O81" s="156">
        <v>29508</v>
      </c>
      <c r="P81" s="157">
        <v>293945</v>
      </c>
    </row>
    <row r="82" spans="1:16" x14ac:dyDescent="0.15">
      <c r="A82" s="149">
        <v>33</v>
      </c>
      <c r="B82" s="71">
        <v>44790</v>
      </c>
      <c r="C82" s="150" t="s">
        <v>332</v>
      </c>
      <c r="D82" s="117">
        <v>7</v>
      </c>
      <c r="E82" s="117">
        <v>5</v>
      </c>
      <c r="F82" s="117">
        <v>4</v>
      </c>
      <c r="G82" s="117">
        <v>9</v>
      </c>
      <c r="H82" s="117">
        <v>1</v>
      </c>
      <c r="I82" s="118">
        <v>3</v>
      </c>
      <c r="J82" s="119">
        <v>2035915</v>
      </c>
      <c r="K82" s="120" t="s">
        <v>22</v>
      </c>
      <c r="L82" s="120">
        <v>16</v>
      </c>
      <c r="M82" s="120">
        <v>175</v>
      </c>
      <c r="N82" s="120">
        <v>1891</v>
      </c>
      <c r="O82" s="120">
        <v>18197</v>
      </c>
      <c r="P82" s="121">
        <v>154535</v>
      </c>
    </row>
    <row r="83" spans="1:16" x14ac:dyDescent="0.15">
      <c r="A83" s="151"/>
      <c r="B83" s="76">
        <v>44793</v>
      </c>
      <c r="C83" s="152" t="s">
        <v>333</v>
      </c>
      <c r="D83" s="153">
        <v>9</v>
      </c>
      <c r="E83" s="153">
        <v>8</v>
      </c>
      <c r="F83" s="153">
        <v>2</v>
      </c>
      <c r="G83" s="153">
        <v>0</v>
      </c>
      <c r="H83" s="153">
        <v>8</v>
      </c>
      <c r="I83" s="154">
        <v>0</v>
      </c>
      <c r="J83" s="155">
        <v>4403447.5</v>
      </c>
      <c r="K83" s="156">
        <v>3</v>
      </c>
      <c r="L83" s="156">
        <v>33</v>
      </c>
      <c r="M83" s="156">
        <v>230</v>
      </c>
      <c r="N83" s="156">
        <v>2279</v>
      </c>
      <c r="O83" s="156">
        <v>23850</v>
      </c>
      <c r="P83" s="157">
        <v>240290</v>
      </c>
    </row>
    <row r="84" spans="1:16" x14ac:dyDescent="0.15">
      <c r="A84" s="149">
        <v>34</v>
      </c>
      <c r="B84" s="71">
        <v>44797</v>
      </c>
      <c r="C84" s="150" t="s">
        <v>332</v>
      </c>
      <c r="D84" s="117">
        <v>7</v>
      </c>
      <c r="E84" s="117">
        <v>3</v>
      </c>
      <c r="F84" s="117">
        <v>2</v>
      </c>
      <c r="G84" s="117">
        <v>2</v>
      </c>
      <c r="H84" s="117">
        <v>0</v>
      </c>
      <c r="I84" s="118">
        <v>2</v>
      </c>
      <c r="J84" s="119">
        <v>2067852.5</v>
      </c>
      <c r="K84" s="120" t="s">
        <v>22</v>
      </c>
      <c r="L84" s="120">
        <v>7</v>
      </c>
      <c r="M84" s="120">
        <v>122</v>
      </c>
      <c r="N84" s="120">
        <v>1349</v>
      </c>
      <c r="O84" s="120">
        <v>12250</v>
      </c>
      <c r="P84" s="121">
        <v>139136</v>
      </c>
    </row>
    <row r="85" spans="1:16" x14ac:dyDescent="0.15">
      <c r="A85" s="151"/>
      <c r="B85" s="76">
        <v>44800</v>
      </c>
      <c r="C85" s="152" t="s">
        <v>333</v>
      </c>
      <c r="D85" s="153">
        <v>7</v>
      </c>
      <c r="E85" s="153">
        <v>6</v>
      </c>
      <c r="F85" s="153">
        <v>8</v>
      </c>
      <c r="G85" s="153">
        <v>4</v>
      </c>
      <c r="H85" s="153">
        <v>1</v>
      </c>
      <c r="I85" s="154">
        <v>8</v>
      </c>
      <c r="J85" s="155">
        <v>4448465</v>
      </c>
      <c r="K85" s="156">
        <v>7</v>
      </c>
      <c r="L85" s="156">
        <v>38</v>
      </c>
      <c r="M85" s="156">
        <v>398</v>
      </c>
      <c r="N85" s="156">
        <v>3531</v>
      </c>
      <c r="O85" s="156">
        <v>34544</v>
      </c>
      <c r="P85" s="157">
        <v>353416</v>
      </c>
    </row>
    <row r="86" spans="1:16" x14ac:dyDescent="0.15">
      <c r="A86" s="149">
        <v>35</v>
      </c>
      <c r="B86" s="71">
        <v>44804</v>
      </c>
      <c r="C86" s="150" t="s">
        <v>332</v>
      </c>
      <c r="D86" s="117">
        <v>3</v>
      </c>
      <c r="E86" s="117">
        <v>2</v>
      </c>
      <c r="F86" s="117">
        <v>5</v>
      </c>
      <c r="G86" s="117">
        <v>2</v>
      </c>
      <c r="H86" s="117">
        <v>4</v>
      </c>
      <c r="I86" s="118">
        <v>6</v>
      </c>
      <c r="J86" s="119">
        <v>2153092.5</v>
      </c>
      <c r="K86" s="120">
        <v>2</v>
      </c>
      <c r="L86" s="120">
        <v>21</v>
      </c>
      <c r="M86" s="120">
        <v>170</v>
      </c>
      <c r="N86" s="120">
        <v>1660</v>
      </c>
      <c r="O86" s="120">
        <v>15823</v>
      </c>
      <c r="P86" s="121">
        <v>156960</v>
      </c>
    </row>
    <row r="87" spans="1:16" x14ac:dyDescent="0.15">
      <c r="A87" s="151"/>
      <c r="B87" s="76">
        <v>44807</v>
      </c>
      <c r="C87" s="152" t="s">
        <v>333</v>
      </c>
      <c r="D87" s="153">
        <v>5</v>
      </c>
      <c r="E87" s="153">
        <v>1</v>
      </c>
      <c r="F87" s="153">
        <v>7</v>
      </c>
      <c r="G87" s="153">
        <v>0</v>
      </c>
      <c r="H87" s="153">
        <v>1</v>
      </c>
      <c r="I87" s="154">
        <v>7</v>
      </c>
      <c r="J87" s="155">
        <v>4625151.25</v>
      </c>
      <c r="K87" s="156">
        <v>7</v>
      </c>
      <c r="L87" s="156">
        <v>34</v>
      </c>
      <c r="M87" s="156">
        <v>349</v>
      </c>
      <c r="N87" s="156">
        <v>3923</v>
      </c>
      <c r="O87" s="156">
        <v>40450</v>
      </c>
      <c r="P87" s="157">
        <v>409069</v>
      </c>
    </row>
    <row r="88" spans="1:16" x14ac:dyDescent="0.15">
      <c r="A88" s="149">
        <v>36</v>
      </c>
      <c r="B88" s="71">
        <v>44811</v>
      </c>
      <c r="C88" s="150" t="s">
        <v>332</v>
      </c>
      <c r="D88" s="117">
        <v>2</v>
      </c>
      <c r="E88" s="117">
        <v>1</v>
      </c>
      <c r="F88" s="117">
        <v>0</v>
      </c>
      <c r="G88" s="117">
        <v>1</v>
      </c>
      <c r="H88" s="117">
        <v>5</v>
      </c>
      <c r="I88" s="118">
        <v>0</v>
      </c>
      <c r="J88" s="119">
        <v>2224482.5</v>
      </c>
      <c r="K88" s="120" t="s">
        <v>22</v>
      </c>
      <c r="L88" s="120">
        <v>15</v>
      </c>
      <c r="M88" s="120">
        <v>127</v>
      </c>
      <c r="N88" s="120">
        <v>1349</v>
      </c>
      <c r="O88" s="120">
        <v>13006</v>
      </c>
      <c r="P88" s="121">
        <v>126680</v>
      </c>
    </row>
    <row r="89" spans="1:16" x14ac:dyDescent="0.15">
      <c r="A89" s="151"/>
      <c r="B89" s="76">
        <v>44814</v>
      </c>
      <c r="C89" s="152" t="s">
        <v>333</v>
      </c>
      <c r="D89" s="153">
        <v>8</v>
      </c>
      <c r="E89" s="153">
        <v>1</v>
      </c>
      <c r="F89" s="153">
        <v>7</v>
      </c>
      <c r="G89" s="153">
        <v>7</v>
      </c>
      <c r="H89" s="153">
        <v>5</v>
      </c>
      <c r="I89" s="154">
        <v>3</v>
      </c>
      <c r="J89" s="155">
        <v>4661556.25</v>
      </c>
      <c r="K89" s="156">
        <v>4</v>
      </c>
      <c r="L89" s="156">
        <v>24</v>
      </c>
      <c r="M89" s="156">
        <v>325</v>
      </c>
      <c r="N89" s="156">
        <v>3591</v>
      </c>
      <c r="O89" s="156">
        <v>35839</v>
      </c>
      <c r="P89" s="157">
        <v>342747</v>
      </c>
    </row>
    <row r="90" spans="1:16" x14ac:dyDescent="0.15">
      <c r="A90" s="149">
        <v>37</v>
      </c>
      <c r="B90" s="71">
        <v>44818</v>
      </c>
      <c r="C90" s="150" t="s">
        <v>332</v>
      </c>
      <c r="D90" s="117">
        <v>1</v>
      </c>
      <c r="E90" s="117">
        <v>1</v>
      </c>
      <c r="F90" s="117">
        <v>9</v>
      </c>
      <c r="G90" s="117">
        <v>1</v>
      </c>
      <c r="H90" s="117">
        <v>4</v>
      </c>
      <c r="I90" s="118">
        <v>1</v>
      </c>
      <c r="J90" s="119">
        <v>2023667.5</v>
      </c>
      <c r="K90" s="120" t="s">
        <v>22</v>
      </c>
      <c r="L90" s="120">
        <v>16</v>
      </c>
      <c r="M90" s="120">
        <v>127</v>
      </c>
      <c r="N90" s="120">
        <v>1155</v>
      </c>
      <c r="O90" s="120">
        <v>11639</v>
      </c>
      <c r="P90" s="121">
        <v>124770</v>
      </c>
    </row>
    <row r="91" spans="1:16" x14ac:dyDescent="0.15">
      <c r="A91" s="151"/>
      <c r="B91" s="76">
        <v>44821</v>
      </c>
      <c r="C91" s="152" t="s">
        <v>333</v>
      </c>
      <c r="D91" s="153">
        <v>3</v>
      </c>
      <c r="E91" s="153">
        <v>7</v>
      </c>
      <c r="F91" s="153">
        <v>0</v>
      </c>
      <c r="G91" s="153">
        <v>8</v>
      </c>
      <c r="H91" s="153">
        <v>7</v>
      </c>
      <c r="I91" s="154">
        <v>0</v>
      </c>
      <c r="J91" s="155">
        <v>4398871.25</v>
      </c>
      <c r="K91" s="156">
        <v>1</v>
      </c>
      <c r="L91" s="156">
        <v>23</v>
      </c>
      <c r="M91" s="156">
        <v>247</v>
      </c>
      <c r="N91" s="156">
        <v>2425</v>
      </c>
      <c r="O91" s="156">
        <v>23964</v>
      </c>
      <c r="P91" s="157">
        <v>242388</v>
      </c>
    </row>
    <row r="92" spans="1:16" x14ac:dyDescent="0.15">
      <c r="A92" s="149">
        <v>38</v>
      </c>
      <c r="B92" s="71">
        <v>44825</v>
      </c>
      <c r="C92" s="150" t="s">
        <v>332</v>
      </c>
      <c r="D92" s="117">
        <v>5</v>
      </c>
      <c r="E92" s="117">
        <v>5</v>
      </c>
      <c r="F92" s="117">
        <v>9</v>
      </c>
      <c r="G92" s="117">
        <v>2</v>
      </c>
      <c r="H92" s="117">
        <v>3</v>
      </c>
      <c r="I92" s="118">
        <v>3</v>
      </c>
      <c r="J92" s="119">
        <v>2028916.25</v>
      </c>
      <c r="K92" s="120">
        <v>4</v>
      </c>
      <c r="L92" s="120">
        <v>20</v>
      </c>
      <c r="M92" s="120">
        <v>128</v>
      </c>
      <c r="N92" s="120">
        <v>1444</v>
      </c>
      <c r="O92" s="120">
        <v>15941</v>
      </c>
      <c r="P92" s="121">
        <v>156119</v>
      </c>
    </row>
    <row r="93" spans="1:16" x14ac:dyDescent="0.15">
      <c r="A93" s="151"/>
      <c r="B93" s="76">
        <v>44828</v>
      </c>
      <c r="C93" s="152" t="s">
        <v>333</v>
      </c>
      <c r="D93" s="153">
        <v>8</v>
      </c>
      <c r="E93" s="153">
        <v>6</v>
      </c>
      <c r="F93" s="153">
        <v>5</v>
      </c>
      <c r="G93" s="153">
        <v>5</v>
      </c>
      <c r="H93" s="153">
        <v>5</v>
      </c>
      <c r="I93" s="154">
        <v>1</v>
      </c>
      <c r="J93" s="155">
        <v>4400406.25</v>
      </c>
      <c r="K93" s="156">
        <v>3</v>
      </c>
      <c r="L93" s="156">
        <v>21</v>
      </c>
      <c r="M93" s="156">
        <v>269</v>
      </c>
      <c r="N93" s="156">
        <v>2746</v>
      </c>
      <c r="O93" s="156">
        <v>27997</v>
      </c>
      <c r="P93" s="157">
        <v>272037</v>
      </c>
    </row>
    <row r="94" spans="1:16" x14ac:dyDescent="0.15">
      <c r="A94" s="149">
        <v>39</v>
      </c>
      <c r="B94" s="71">
        <v>44832</v>
      </c>
      <c r="C94" s="150" t="s">
        <v>332</v>
      </c>
      <c r="D94" s="117">
        <v>1</v>
      </c>
      <c r="E94" s="117">
        <v>5</v>
      </c>
      <c r="F94" s="117">
        <v>9</v>
      </c>
      <c r="G94" s="117">
        <v>7</v>
      </c>
      <c r="H94" s="117">
        <v>0</v>
      </c>
      <c r="I94" s="118">
        <v>7</v>
      </c>
      <c r="J94" s="119">
        <v>1997706.25</v>
      </c>
      <c r="K94" s="120">
        <v>3</v>
      </c>
      <c r="L94" s="120">
        <v>21</v>
      </c>
      <c r="M94" s="120">
        <v>152</v>
      </c>
      <c r="N94" s="120">
        <v>1704</v>
      </c>
      <c r="O94" s="120">
        <v>14839</v>
      </c>
      <c r="P94" s="121">
        <v>182590</v>
      </c>
    </row>
    <row r="95" spans="1:16" x14ac:dyDescent="0.15">
      <c r="A95" s="151"/>
      <c r="B95" s="76">
        <v>44835</v>
      </c>
      <c r="C95" s="152" t="s">
        <v>333</v>
      </c>
      <c r="D95" s="153">
        <v>6</v>
      </c>
      <c r="E95" s="153">
        <v>4</v>
      </c>
      <c r="F95" s="153">
        <v>3</v>
      </c>
      <c r="G95" s="153">
        <v>3</v>
      </c>
      <c r="H95" s="153">
        <v>4</v>
      </c>
      <c r="I95" s="154">
        <v>4</v>
      </c>
      <c r="J95" s="155">
        <v>4545615</v>
      </c>
      <c r="K95" s="156">
        <v>8</v>
      </c>
      <c r="L95" s="156">
        <v>26</v>
      </c>
      <c r="M95" s="156">
        <v>318</v>
      </c>
      <c r="N95" s="156">
        <v>3225</v>
      </c>
      <c r="O95" s="156">
        <v>34219</v>
      </c>
      <c r="P95" s="157">
        <v>325836</v>
      </c>
    </row>
    <row r="96" spans="1:16" x14ac:dyDescent="0.15">
      <c r="A96" s="149">
        <v>40</v>
      </c>
      <c r="B96" s="71">
        <v>44839</v>
      </c>
      <c r="C96" s="150" t="s">
        <v>332</v>
      </c>
      <c r="D96" s="117">
        <v>8</v>
      </c>
      <c r="E96" s="117">
        <v>0</v>
      </c>
      <c r="F96" s="117">
        <v>1</v>
      </c>
      <c r="G96" s="117">
        <v>8</v>
      </c>
      <c r="H96" s="117">
        <v>3</v>
      </c>
      <c r="I96" s="118">
        <v>8</v>
      </c>
      <c r="J96" s="119">
        <v>2047690</v>
      </c>
      <c r="K96" s="120">
        <v>3</v>
      </c>
      <c r="L96" s="120">
        <v>9</v>
      </c>
      <c r="M96" s="120">
        <v>164</v>
      </c>
      <c r="N96" s="120">
        <v>1575</v>
      </c>
      <c r="O96" s="120">
        <v>15519</v>
      </c>
      <c r="P96" s="121">
        <v>156224</v>
      </c>
    </row>
    <row r="97" spans="1:16" x14ac:dyDescent="0.15">
      <c r="A97" s="151"/>
      <c r="B97" s="76">
        <v>44842</v>
      </c>
      <c r="C97" s="152" t="s">
        <v>333</v>
      </c>
      <c r="D97" s="153">
        <v>5</v>
      </c>
      <c r="E97" s="153">
        <v>7</v>
      </c>
      <c r="F97" s="153">
        <v>5</v>
      </c>
      <c r="G97" s="153">
        <v>8</v>
      </c>
      <c r="H97" s="153">
        <v>0</v>
      </c>
      <c r="I97" s="154">
        <v>6</v>
      </c>
      <c r="J97" s="155">
        <v>4522288.75</v>
      </c>
      <c r="K97" s="156">
        <v>4</v>
      </c>
      <c r="L97" s="156">
        <v>28</v>
      </c>
      <c r="M97" s="156">
        <v>257</v>
      </c>
      <c r="N97" s="156">
        <v>2835</v>
      </c>
      <c r="O97" s="156">
        <v>27798</v>
      </c>
      <c r="P97" s="157">
        <v>337699</v>
      </c>
    </row>
    <row r="98" spans="1:16" x14ac:dyDescent="0.15">
      <c r="A98" s="149">
        <v>41</v>
      </c>
      <c r="B98" s="71">
        <v>44846</v>
      </c>
      <c r="C98" s="150" t="s">
        <v>332</v>
      </c>
      <c r="D98" s="117">
        <v>1</v>
      </c>
      <c r="E98" s="117">
        <v>3</v>
      </c>
      <c r="F98" s="117">
        <v>4</v>
      </c>
      <c r="G98" s="117">
        <v>9</v>
      </c>
      <c r="H98" s="117">
        <v>6</v>
      </c>
      <c r="I98" s="118">
        <v>7</v>
      </c>
      <c r="J98" s="119">
        <v>2174177.5</v>
      </c>
      <c r="K98" s="120">
        <v>1</v>
      </c>
      <c r="L98" s="120">
        <v>25</v>
      </c>
      <c r="M98" s="120">
        <v>190</v>
      </c>
      <c r="N98" s="120">
        <v>2293</v>
      </c>
      <c r="O98" s="120">
        <v>18865</v>
      </c>
      <c r="P98" s="121">
        <v>193484</v>
      </c>
    </row>
    <row r="99" spans="1:16" x14ac:dyDescent="0.15">
      <c r="A99" s="151"/>
      <c r="B99" s="76">
        <v>44849</v>
      </c>
      <c r="C99" s="152" t="s">
        <v>333</v>
      </c>
      <c r="D99" s="153">
        <v>8</v>
      </c>
      <c r="E99" s="153">
        <v>4</v>
      </c>
      <c r="F99" s="153">
        <v>6</v>
      </c>
      <c r="G99" s="153">
        <v>4</v>
      </c>
      <c r="H99" s="153">
        <v>2</v>
      </c>
      <c r="I99" s="154">
        <v>5</v>
      </c>
      <c r="J99" s="155">
        <v>4660725</v>
      </c>
      <c r="K99" s="156">
        <v>4</v>
      </c>
      <c r="L99" s="156">
        <v>35</v>
      </c>
      <c r="M99" s="156">
        <v>433</v>
      </c>
      <c r="N99" s="156">
        <v>3836</v>
      </c>
      <c r="O99" s="156">
        <v>37569</v>
      </c>
      <c r="P99" s="157">
        <v>365752</v>
      </c>
    </row>
    <row r="100" spans="1:16" x14ac:dyDescent="0.15">
      <c r="A100" s="149">
        <v>42</v>
      </c>
      <c r="B100" s="71">
        <v>44853</v>
      </c>
      <c r="C100" s="150" t="s">
        <v>332</v>
      </c>
      <c r="D100" s="117">
        <v>8</v>
      </c>
      <c r="E100" s="117">
        <v>4</v>
      </c>
      <c r="F100" s="117">
        <v>2</v>
      </c>
      <c r="G100" s="117">
        <v>2</v>
      </c>
      <c r="H100" s="117">
        <v>2</v>
      </c>
      <c r="I100" s="118">
        <v>1</v>
      </c>
      <c r="J100" s="119">
        <v>2256595</v>
      </c>
      <c r="K100" s="120">
        <v>1</v>
      </c>
      <c r="L100" s="120">
        <v>8</v>
      </c>
      <c r="M100" s="120">
        <v>132</v>
      </c>
      <c r="N100" s="120">
        <v>1379</v>
      </c>
      <c r="O100" s="120">
        <v>14581</v>
      </c>
      <c r="P100" s="121">
        <v>138295</v>
      </c>
    </row>
    <row r="101" spans="1:16" x14ac:dyDescent="0.15">
      <c r="A101" s="151"/>
      <c r="B101" s="76">
        <v>44856</v>
      </c>
      <c r="C101" s="152" t="s">
        <v>333</v>
      </c>
      <c r="D101" s="153">
        <v>4</v>
      </c>
      <c r="E101" s="153">
        <v>2</v>
      </c>
      <c r="F101" s="153">
        <v>5</v>
      </c>
      <c r="G101" s="153">
        <v>2</v>
      </c>
      <c r="H101" s="153">
        <v>1</v>
      </c>
      <c r="I101" s="154">
        <v>7</v>
      </c>
      <c r="J101" s="155">
        <v>4800790</v>
      </c>
      <c r="K101" s="156">
        <v>3</v>
      </c>
      <c r="L101" s="156">
        <v>48</v>
      </c>
      <c r="M101" s="156">
        <v>411</v>
      </c>
      <c r="N101" s="156">
        <v>4355</v>
      </c>
      <c r="O101" s="156">
        <v>42007</v>
      </c>
      <c r="P101" s="157">
        <v>426787</v>
      </c>
    </row>
    <row r="102" spans="1:16" x14ac:dyDescent="0.15">
      <c r="A102" s="149">
        <v>43</v>
      </c>
      <c r="B102" s="71">
        <v>44860</v>
      </c>
      <c r="C102" s="150" t="s">
        <v>332</v>
      </c>
      <c r="D102" s="117">
        <v>5</v>
      </c>
      <c r="E102" s="117">
        <v>6</v>
      </c>
      <c r="F102" s="117">
        <v>2</v>
      </c>
      <c r="G102" s="117">
        <v>9</v>
      </c>
      <c r="H102" s="117">
        <v>3</v>
      </c>
      <c r="I102" s="118">
        <v>5</v>
      </c>
      <c r="J102" s="119">
        <v>2187056.25</v>
      </c>
      <c r="K102" s="120">
        <v>1</v>
      </c>
      <c r="L102" s="120">
        <v>16</v>
      </c>
      <c r="M102" s="120">
        <v>164</v>
      </c>
      <c r="N102" s="120">
        <v>1748</v>
      </c>
      <c r="O102" s="120">
        <v>16979</v>
      </c>
      <c r="P102" s="121">
        <v>172267</v>
      </c>
    </row>
    <row r="103" spans="1:16" x14ac:dyDescent="0.15">
      <c r="A103" s="151"/>
      <c r="B103" s="116">
        <v>44863</v>
      </c>
      <c r="C103" s="152" t="s">
        <v>333</v>
      </c>
      <c r="D103" s="153">
        <v>5</v>
      </c>
      <c r="E103" s="153">
        <v>6</v>
      </c>
      <c r="F103" s="153">
        <v>7</v>
      </c>
      <c r="G103" s="153">
        <v>8</v>
      </c>
      <c r="H103" s="153">
        <v>6</v>
      </c>
      <c r="I103" s="154">
        <v>1</v>
      </c>
      <c r="J103" s="155">
        <v>4945760</v>
      </c>
      <c r="K103" s="156">
        <v>3</v>
      </c>
      <c r="L103" s="156">
        <v>33</v>
      </c>
      <c r="M103" s="156">
        <v>302</v>
      </c>
      <c r="N103" s="156">
        <v>3177</v>
      </c>
      <c r="O103" s="156">
        <v>32278</v>
      </c>
      <c r="P103" s="157">
        <v>306435</v>
      </c>
    </row>
    <row r="104" spans="1:16" x14ac:dyDescent="0.15">
      <c r="A104" s="149">
        <v>44</v>
      </c>
      <c r="B104" s="71">
        <v>44867</v>
      </c>
      <c r="C104" s="150" t="s">
        <v>332</v>
      </c>
      <c r="D104" s="117">
        <v>5</v>
      </c>
      <c r="E104" s="117">
        <v>1</v>
      </c>
      <c r="F104" s="117">
        <v>1</v>
      </c>
      <c r="G104" s="117">
        <v>0</v>
      </c>
      <c r="H104" s="117">
        <v>3</v>
      </c>
      <c r="I104" s="118">
        <v>4</v>
      </c>
      <c r="J104" s="119">
        <v>2331687.5</v>
      </c>
      <c r="K104" s="120" t="s">
        <v>22</v>
      </c>
      <c r="L104" s="120">
        <v>10</v>
      </c>
      <c r="M104" s="120">
        <v>156</v>
      </c>
      <c r="N104" s="120">
        <v>1524</v>
      </c>
      <c r="O104" s="120">
        <v>16449</v>
      </c>
      <c r="P104" s="121">
        <v>170761</v>
      </c>
    </row>
    <row r="105" spans="1:16" x14ac:dyDescent="0.15">
      <c r="A105" s="151"/>
      <c r="B105" s="76">
        <v>44870</v>
      </c>
      <c r="C105" s="152" t="s">
        <v>333</v>
      </c>
      <c r="D105" s="153">
        <v>1</v>
      </c>
      <c r="E105" s="153">
        <v>2</v>
      </c>
      <c r="F105" s="153">
        <v>6</v>
      </c>
      <c r="G105" s="153">
        <v>0</v>
      </c>
      <c r="H105" s="153">
        <v>0</v>
      </c>
      <c r="I105" s="154">
        <v>4</v>
      </c>
      <c r="J105" s="155">
        <v>5158390</v>
      </c>
      <c r="K105" s="156">
        <v>5</v>
      </c>
      <c r="L105" s="156">
        <v>26</v>
      </c>
      <c r="M105" s="156">
        <v>270</v>
      </c>
      <c r="N105" s="156">
        <v>3043</v>
      </c>
      <c r="O105" s="156">
        <v>33770</v>
      </c>
      <c r="P105" s="157">
        <v>373669</v>
      </c>
    </row>
    <row r="106" spans="1:16" x14ac:dyDescent="0.15">
      <c r="A106" s="149">
        <v>45</v>
      </c>
      <c r="B106" s="71">
        <v>44874</v>
      </c>
      <c r="C106" s="150" t="s">
        <v>332</v>
      </c>
      <c r="D106" s="117">
        <v>0</v>
      </c>
      <c r="E106" s="117">
        <v>9</v>
      </c>
      <c r="F106" s="117">
        <v>9</v>
      </c>
      <c r="G106" s="117">
        <v>3</v>
      </c>
      <c r="H106" s="117">
        <v>2</v>
      </c>
      <c r="I106" s="118">
        <v>5</v>
      </c>
      <c r="J106" s="119">
        <v>2643832.5</v>
      </c>
      <c r="K106" s="120" t="s">
        <v>22</v>
      </c>
      <c r="L106" s="120">
        <v>16</v>
      </c>
      <c r="M106" s="120">
        <v>210</v>
      </c>
      <c r="N106" s="120">
        <v>2235</v>
      </c>
      <c r="O106" s="120">
        <v>20811</v>
      </c>
      <c r="P106" s="121">
        <v>205439</v>
      </c>
    </row>
    <row r="107" spans="1:16" x14ac:dyDescent="0.15">
      <c r="A107" s="151"/>
      <c r="B107" s="76">
        <v>44877</v>
      </c>
      <c r="C107" s="152" t="s">
        <v>333</v>
      </c>
      <c r="D107" s="153">
        <v>5</v>
      </c>
      <c r="E107" s="153">
        <v>0</v>
      </c>
      <c r="F107" s="153">
        <v>3</v>
      </c>
      <c r="G107" s="153">
        <v>5</v>
      </c>
      <c r="H107" s="153">
        <v>3</v>
      </c>
      <c r="I107" s="154">
        <v>4</v>
      </c>
      <c r="J107" s="155">
        <v>4762473.75</v>
      </c>
      <c r="K107" s="156">
        <v>4</v>
      </c>
      <c r="L107" s="156">
        <v>30</v>
      </c>
      <c r="M107" s="156">
        <v>337</v>
      </c>
      <c r="N107" s="156">
        <v>3430</v>
      </c>
      <c r="O107" s="156">
        <v>33288</v>
      </c>
      <c r="P107" s="157">
        <v>343389</v>
      </c>
    </row>
    <row r="108" spans="1:16" x14ac:dyDescent="0.15">
      <c r="A108" s="149">
        <v>46</v>
      </c>
      <c r="B108" s="71">
        <v>44881</v>
      </c>
      <c r="C108" s="150" t="s">
        <v>332</v>
      </c>
      <c r="D108" s="117">
        <v>6</v>
      </c>
      <c r="E108" s="117">
        <v>8</v>
      </c>
      <c r="F108" s="117">
        <v>5</v>
      </c>
      <c r="G108" s="117">
        <v>6</v>
      </c>
      <c r="H108" s="117">
        <v>5</v>
      </c>
      <c r="I108" s="118">
        <v>4</v>
      </c>
      <c r="J108" s="119">
        <v>2219931.25</v>
      </c>
      <c r="K108" s="120">
        <v>3</v>
      </c>
      <c r="L108" s="120">
        <v>14</v>
      </c>
      <c r="M108" s="120">
        <v>174</v>
      </c>
      <c r="N108" s="120">
        <v>1823</v>
      </c>
      <c r="O108" s="120">
        <v>17050</v>
      </c>
      <c r="P108" s="121">
        <v>163079</v>
      </c>
    </row>
    <row r="109" spans="1:16" x14ac:dyDescent="0.15">
      <c r="A109" s="151"/>
      <c r="B109" s="76">
        <v>44884</v>
      </c>
      <c r="C109" s="152" t="s">
        <v>333</v>
      </c>
      <c r="D109" s="153">
        <v>6</v>
      </c>
      <c r="E109" s="153">
        <v>3</v>
      </c>
      <c r="F109" s="153">
        <v>9</v>
      </c>
      <c r="G109" s="153">
        <v>2</v>
      </c>
      <c r="H109" s="153">
        <v>4</v>
      </c>
      <c r="I109" s="154">
        <v>8</v>
      </c>
      <c r="J109" s="155">
        <v>4641186.25</v>
      </c>
      <c r="K109" s="156">
        <v>6</v>
      </c>
      <c r="L109" s="156">
        <v>28</v>
      </c>
      <c r="M109" s="156">
        <v>384</v>
      </c>
      <c r="N109" s="156">
        <v>3938</v>
      </c>
      <c r="O109" s="156">
        <v>37483</v>
      </c>
      <c r="P109" s="157">
        <v>359911</v>
      </c>
    </row>
    <row r="110" spans="1:16" x14ac:dyDescent="0.15">
      <c r="A110" s="149">
        <v>47</v>
      </c>
      <c r="B110" s="71">
        <v>44888</v>
      </c>
      <c r="C110" s="150" t="s">
        <v>332</v>
      </c>
      <c r="D110" s="117">
        <v>6</v>
      </c>
      <c r="E110" s="117">
        <v>4</v>
      </c>
      <c r="F110" s="117">
        <v>1</v>
      </c>
      <c r="G110" s="117">
        <v>5</v>
      </c>
      <c r="H110" s="117">
        <v>9</v>
      </c>
      <c r="I110" s="118">
        <v>4</v>
      </c>
      <c r="J110" s="119">
        <v>2210371.25</v>
      </c>
      <c r="K110" s="120">
        <v>1</v>
      </c>
      <c r="L110" s="120">
        <v>20</v>
      </c>
      <c r="M110" s="120">
        <v>158</v>
      </c>
      <c r="N110" s="120">
        <v>1565</v>
      </c>
      <c r="O110" s="120">
        <v>15254</v>
      </c>
      <c r="P110" s="121">
        <v>165197</v>
      </c>
    </row>
    <row r="111" spans="1:16" x14ac:dyDescent="0.15">
      <c r="A111" s="151"/>
      <c r="B111" s="76">
        <v>44891</v>
      </c>
      <c r="C111" s="152" t="s">
        <v>333</v>
      </c>
      <c r="D111" s="153">
        <v>6</v>
      </c>
      <c r="E111" s="153">
        <v>9</v>
      </c>
      <c r="F111" s="153">
        <v>9</v>
      </c>
      <c r="G111" s="153">
        <v>5</v>
      </c>
      <c r="H111" s="153">
        <v>4</v>
      </c>
      <c r="I111" s="154">
        <v>8</v>
      </c>
      <c r="J111" s="155">
        <v>4655630</v>
      </c>
      <c r="K111" s="156">
        <v>5</v>
      </c>
      <c r="L111" s="156">
        <v>39</v>
      </c>
      <c r="M111" s="156">
        <v>390</v>
      </c>
      <c r="N111" s="156">
        <v>3824</v>
      </c>
      <c r="O111" s="156">
        <v>38332</v>
      </c>
      <c r="P111" s="157">
        <v>363383</v>
      </c>
    </row>
    <row r="112" spans="1:16" x14ac:dyDescent="0.15">
      <c r="A112" s="149">
        <v>48</v>
      </c>
      <c r="B112" s="71">
        <v>44895</v>
      </c>
      <c r="C112" s="150" t="s">
        <v>332</v>
      </c>
      <c r="D112" s="117">
        <v>7</v>
      </c>
      <c r="E112" s="117">
        <v>3</v>
      </c>
      <c r="F112" s="117">
        <v>8</v>
      </c>
      <c r="G112" s="117">
        <v>0</v>
      </c>
      <c r="H112" s="117">
        <v>4</v>
      </c>
      <c r="I112" s="118">
        <v>0</v>
      </c>
      <c r="J112" s="119">
        <v>2492518.75</v>
      </c>
      <c r="K112" s="120">
        <v>5</v>
      </c>
      <c r="L112" s="120">
        <v>19</v>
      </c>
      <c r="M112" s="120">
        <v>143</v>
      </c>
      <c r="N112" s="120">
        <v>1390</v>
      </c>
      <c r="O112" s="120">
        <v>13725</v>
      </c>
      <c r="P112" s="121">
        <v>141812</v>
      </c>
    </row>
    <row r="113" spans="1:16" x14ac:dyDescent="0.15">
      <c r="A113" s="151"/>
      <c r="B113" s="76">
        <v>44898</v>
      </c>
      <c r="C113" s="152" t="s">
        <v>333</v>
      </c>
      <c r="D113" s="153">
        <v>7</v>
      </c>
      <c r="E113" s="153">
        <v>7</v>
      </c>
      <c r="F113" s="153">
        <v>6</v>
      </c>
      <c r="G113" s="153">
        <v>7</v>
      </c>
      <c r="H113" s="153">
        <v>0</v>
      </c>
      <c r="I113" s="154">
        <v>9</v>
      </c>
      <c r="J113" s="155">
        <v>5097155</v>
      </c>
      <c r="K113" s="156">
        <v>1</v>
      </c>
      <c r="L113" s="156">
        <v>22</v>
      </c>
      <c r="M113" s="156">
        <v>326</v>
      </c>
      <c r="N113" s="156">
        <v>3153</v>
      </c>
      <c r="O113" s="156">
        <v>31026</v>
      </c>
      <c r="P113" s="157">
        <v>358873</v>
      </c>
    </row>
    <row r="114" spans="1:16" x14ac:dyDescent="0.15">
      <c r="A114" s="149">
        <v>49</v>
      </c>
      <c r="B114" s="71">
        <v>44902</v>
      </c>
      <c r="C114" s="150" t="s">
        <v>332</v>
      </c>
      <c r="D114" s="117">
        <v>5</v>
      </c>
      <c r="E114" s="117">
        <v>1</v>
      </c>
      <c r="F114" s="117">
        <v>3</v>
      </c>
      <c r="G114" s="117">
        <v>5</v>
      </c>
      <c r="H114" s="117">
        <v>5</v>
      </c>
      <c r="I114" s="118">
        <v>2</v>
      </c>
      <c r="J114" s="119">
        <v>2464140</v>
      </c>
      <c r="K114" s="120">
        <v>1</v>
      </c>
      <c r="L114" s="120">
        <v>20</v>
      </c>
      <c r="M114" s="120">
        <v>162</v>
      </c>
      <c r="N114" s="120">
        <v>1659</v>
      </c>
      <c r="O114" s="120">
        <v>17489</v>
      </c>
      <c r="P114" s="121">
        <v>162846</v>
      </c>
    </row>
    <row r="115" spans="1:16" x14ac:dyDescent="0.15">
      <c r="A115" s="151"/>
      <c r="B115" s="76">
        <v>44905</v>
      </c>
      <c r="C115" s="152" t="s">
        <v>333</v>
      </c>
      <c r="D115" s="153">
        <v>4</v>
      </c>
      <c r="E115" s="153">
        <v>2</v>
      </c>
      <c r="F115" s="153">
        <v>0</v>
      </c>
      <c r="G115" s="153">
        <v>3</v>
      </c>
      <c r="H115" s="153">
        <v>3</v>
      </c>
      <c r="I115" s="154">
        <v>0</v>
      </c>
      <c r="J115" s="155">
        <v>4742160</v>
      </c>
      <c r="K115" s="156" t="s">
        <v>22</v>
      </c>
      <c r="L115" s="156">
        <v>27</v>
      </c>
      <c r="M115" s="156">
        <v>255</v>
      </c>
      <c r="N115" s="156">
        <v>2582</v>
      </c>
      <c r="O115" s="156">
        <v>25814</v>
      </c>
      <c r="P115" s="157">
        <v>261860</v>
      </c>
    </row>
    <row r="116" spans="1:16" x14ac:dyDescent="0.15">
      <c r="A116" s="149">
        <v>50</v>
      </c>
      <c r="B116" s="71">
        <v>44909</v>
      </c>
      <c r="C116" s="150" t="s">
        <v>332</v>
      </c>
      <c r="D116" s="117">
        <v>1</v>
      </c>
      <c r="E116" s="117">
        <v>0</v>
      </c>
      <c r="F116" s="117">
        <v>2</v>
      </c>
      <c r="G116" s="117">
        <v>3</v>
      </c>
      <c r="H116" s="117">
        <v>8</v>
      </c>
      <c r="I116" s="118">
        <v>9</v>
      </c>
      <c r="J116" s="119">
        <v>2166170</v>
      </c>
      <c r="K116" s="120">
        <v>1</v>
      </c>
      <c r="L116" s="120">
        <v>15</v>
      </c>
      <c r="M116" s="120">
        <v>129</v>
      </c>
      <c r="N116" s="120">
        <v>1353</v>
      </c>
      <c r="O116" s="120">
        <v>13992</v>
      </c>
      <c r="P116" s="121">
        <v>143037</v>
      </c>
    </row>
    <row r="117" spans="1:16" x14ac:dyDescent="0.15">
      <c r="A117" s="151"/>
      <c r="B117" s="76">
        <v>44912</v>
      </c>
      <c r="C117" s="152" t="s">
        <v>333</v>
      </c>
      <c r="D117" s="153">
        <v>1</v>
      </c>
      <c r="E117" s="153">
        <v>7</v>
      </c>
      <c r="F117" s="153">
        <v>4</v>
      </c>
      <c r="G117" s="153">
        <v>1</v>
      </c>
      <c r="H117" s="153">
        <v>6</v>
      </c>
      <c r="I117" s="154">
        <v>8</v>
      </c>
      <c r="J117" s="155">
        <v>4865272.5</v>
      </c>
      <c r="K117" s="156">
        <v>7</v>
      </c>
      <c r="L117" s="156">
        <v>38</v>
      </c>
      <c r="M117" s="156">
        <v>395</v>
      </c>
      <c r="N117" s="156">
        <v>4190</v>
      </c>
      <c r="O117" s="156">
        <v>41218</v>
      </c>
      <c r="P117" s="157">
        <v>381271</v>
      </c>
    </row>
    <row r="118" spans="1:16" x14ac:dyDescent="0.15">
      <c r="A118" s="149">
        <v>51</v>
      </c>
      <c r="B118" s="71">
        <v>44916</v>
      </c>
      <c r="C118" s="150" t="s">
        <v>332</v>
      </c>
      <c r="D118" s="117">
        <v>9</v>
      </c>
      <c r="E118" s="117">
        <v>1</v>
      </c>
      <c r="F118" s="117">
        <v>4</v>
      </c>
      <c r="G118" s="117">
        <v>1</v>
      </c>
      <c r="H118" s="117">
        <v>8</v>
      </c>
      <c r="I118" s="118">
        <v>8</v>
      </c>
      <c r="J118" s="119">
        <v>2236770</v>
      </c>
      <c r="K118" s="120" t="s">
        <v>22</v>
      </c>
      <c r="L118" s="120">
        <v>21</v>
      </c>
      <c r="M118" s="120">
        <v>180</v>
      </c>
      <c r="N118" s="120">
        <v>1879</v>
      </c>
      <c r="O118" s="120">
        <v>19978</v>
      </c>
      <c r="P118" s="121">
        <v>171044</v>
      </c>
    </row>
    <row r="119" spans="1:16" x14ac:dyDescent="0.15">
      <c r="A119" s="151"/>
      <c r="B119" s="76">
        <v>44919</v>
      </c>
      <c r="C119" s="152" t="s">
        <v>333</v>
      </c>
      <c r="D119" s="153">
        <v>4</v>
      </c>
      <c r="E119" s="153">
        <v>5</v>
      </c>
      <c r="F119" s="153">
        <v>9</v>
      </c>
      <c r="G119" s="153">
        <v>4</v>
      </c>
      <c r="H119" s="153">
        <v>7</v>
      </c>
      <c r="I119" s="154">
        <v>8</v>
      </c>
      <c r="J119" s="155">
        <v>5011102.5</v>
      </c>
      <c r="K119" s="156">
        <v>3</v>
      </c>
      <c r="L119" s="156">
        <v>46</v>
      </c>
      <c r="M119" s="156">
        <v>409</v>
      </c>
      <c r="N119" s="156">
        <v>4111</v>
      </c>
      <c r="O119" s="156">
        <v>39411</v>
      </c>
      <c r="P119" s="157">
        <v>398661</v>
      </c>
    </row>
    <row r="120" spans="1:16" x14ac:dyDescent="0.15">
      <c r="A120" s="149">
        <v>52</v>
      </c>
      <c r="B120" s="71">
        <v>44923</v>
      </c>
      <c r="C120" s="150" t="s">
        <v>332</v>
      </c>
      <c r="D120" s="117">
        <v>2</v>
      </c>
      <c r="E120" s="117">
        <v>3</v>
      </c>
      <c r="F120" s="117">
        <v>7</v>
      </c>
      <c r="G120" s="117">
        <v>1</v>
      </c>
      <c r="H120" s="117">
        <v>4</v>
      </c>
      <c r="I120" s="118">
        <v>8</v>
      </c>
      <c r="J120" s="119">
        <v>2271975</v>
      </c>
      <c r="K120" s="120">
        <v>1</v>
      </c>
      <c r="L120" s="120">
        <v>18</v>
      </c>
      <c r="M120" s="120">
        <v>199</v>
      </c>
      <c r="N120" s="120">
        <v>1897</v>
      </c>
      <c r="O120" s="120">
        <v>18729</v>
      </c>
      <c r="P120" s="121">
        <v>177502</v>
      </c>
    </row>
    <row r="121" spans="1:16" x14ac:dyDescent="0.15">
      <c r="A121" s="151"/>
      <c r="B121" s="76">
        <v>44926</v>
      </c>
      <c r="C121" s="152" t="s">
        <v>333</v>
      </c>
      <c r="D121" s="173">
        <v>2</v>
      </c>
      <c r="E121" s="145">
        <v>2</v>
      </c>
      <c r="F121" s="145">
        <v>0</v>
      </c>
      <c r="G121" s="145">
        <v>0</v>
      </c>
      <c r="H121" s="145">
        <v>8</v>
      </c>
      <c r="I121" s="146">
        <v>8</v>
      </c>
      <c r="J121" s="155">
        <v>5124876.25</v>
      </c>
      <c r="K121" s="156">
        <v>8</v>
      </c>
      <c r="L121" s="156">
        <v>41</v>
      </c>
      <c r="M121" s="156">
        <v>387</v>
      </c>
      <c r="N121" s="156">
        <v>4093</v>
      </c>
      <c r="O121" s="156">
        <v>45443</v>
      </c>
      <c r="P121" s="157">
        <v>406032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149</v>
      </c>
      <c r="L122" s="164">
        <f t="shared" si="1"/>
        <v>1260</v>
      </c>
      <c r="M122" s="164">
        <f t="shared" si="1"/>
        <v>12706</v>
      </c>
      <c r="N122" s="164">
        <f t="shared" si="1"/>
        <v>130443</v>
      </c>
      <c r="O122" s="164">
        <f t="shared" si="1"/>
        <v>1292243</v>
      </c>
      <c r="P122" s="165">
        <f t="shared" si="1"/>
        <v>13003975</v>
      </c>
    </row>
    <row r="123" spans="1:16" x14ac:dyDescent="0.15">
      <c r="J123" s="168"/>
    </row>
  </sheetData>
  <printOptions horizontalCentered="1" verticalCentered="1"/>
  <pageMargins left="0" right="0" top="0" bottom="0.39370078740157483" header="0.23622047244094491" footer="0.23622047244094491"/>
  <pageSetup paperSize="9" scale="88" fitToHeight="2" orientation="landscape" r:id="rId1"/>
  <headerFooter alignWithMargins="0"/>
  <rowBreaks count="1" manualBreakCount="1">
    <brk id="59" max="15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5E1-F5C0-4886-BAA4-59518F65527D}">
  <dimension ref="A3:P123"/>
  <sheetViews>
    <sheetView zoomScaleNormal="100" workbookViewId="0">
      <pane xSplit="3" ySplit="7" topLeftCell="D38" activePane="bottomRight" state="frozenSplit"/>
      <selection pane="topRight"/>
      <selection pane="bottomLeft"/>
      <selection pane="bottomRight" activeCell="P60" sqref="P60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407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2023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44930</v>
      </c>
      <c r="C8" s="150" t="s">
        <v>332</v>
      </c>
      <c r="D8" s="117">
        <v>8</v>
      </c>
      <c r="E8" s="117">
        <v>3</v>
      </c>
      <c r="F8" s="117">
        <v>6</v>
      </c>
      <c r="G8" s="117">
        <v>2</v>
      </c>
      <c r="H8" s="117">
        <v>8</v>
      </c>
      <c r="I8" s="118">
        <v>2</v>
      </c>
      <c r="J8" s="119">
        <v>2372463.75</v>
      </c>
      <c r="K8" s="120">
        <v>2</v>
      </c>
      <c r="L8" s="120">
        <v>12</v>
      </c>
      <c r="M8" s="120">
        <v>160</v>
      </c>
      <c r="N8" s="120">
        <v>1581</v>
      </c>
      <c r="O8" s="120">
        <v>15244</v>
      </c>
      <c r="P8" s="121">
        <v>155759</v>
      </c>
    </row>
    <row r="9" spans="1:16" x14ac:dyDescent="0.15">
      <c r="A9" s="151"/>
      <c r="B9" s="76">
        <v>44933</v>
      </c>
      <c r="C9" s="152" t="s">
        <v>333</v>
      </c>
      <c r="D9" s="153">
        <v>2</v>
      </c>
      <c r="E9" s="153">
        <v>4</v>
      </c>
      <c r="F9" s="153">
        <v>6</v>
      </c>
      <c r="G9" s="153">
        <v>4</v>
      </c>
      <c r="H9" s="153">
        <v>0</v>
      </c>
      <c r="I9" s="154">
        <v>0</v>
      </c>
      <c r="J9" s="155">
        <v>4804427.5</v>
      </c>
      <c r="K9" s="156">
        <v>2</v>
      </c>
      <c r="L9" s="156">
        <v>19</v>
      </c>
      <c r="M9" s="156">
        <v>262</v>
      </c>
      <c r="N9" s="156">
        <v>2666</v>
      </c>
      <c r="O9" s="156">
        <v>29020</v>
      </c>
      <c r="P9" s="157">
        <v>264484</v>
      </c>
    </row>
    <row r="10" spans="1:16" x14ac:dyDescent="0.15">
      <c r="A10" s="149">
        <v>2</v>
      </c>
      <c r="B10" s="71">
        <v>44937</v>
      </c>
      <c r="C10" s="150" t="s">
        <v>332</v>
      </c>
      <c r="D10" s="117">
        <v>9</v>
      </c>
      <c r="E10" s="117">
        <v>4</v>
      </c>
      <c r="F10" s="117">
        <v>0</v>
      </c>
      <c r="G10" s="117">
        <v>9</v>
      </c>
      <c r="H10" s="117">
        <v>0</v>
      </c>
      <c r="I10" s="118">
        <v>4</v>
      </c>
      <c r="J10" s="119">
        <v>2381051.25</v>
      </c>
      <c r="K10" s="120">
        <v>2</v>
      </c>
      <c r="L10" s="120">
        <v>9</v>
      </c>
      <c r="M10" s="120">
        <v>130</v>
      </c>
      <c r="N10" s="120">
        <v>1708</v>
      </c>
      <c r="O10" s="120">
        <v>15608</v>
      </c>
      <c r="P10" s="121">
        <v>176351</v>
      </c>
    </row>
    <row r="11" spans="1:16" x14ac:dyDescent="0.15">
      <c r="A11" s="151"/>
      <c r="B11" s="76">
        <v>44940</v>
      </c>
      <c r="C11" s="152" t="s">
        <v>333</v>
      </c>
      <c r="D11" s="153">
        <v>9</v>
      </c>
      <c r="E11" s="153">
        <v>4</v>
      </c>
      <c r="F11" s="153">
        <v>7</v>
      </c>
      <c r="G11" s="153">
        <v>9</v>
      </c>
      <c r="H11" s="153">
        <v>6</v>
      </c>
      <c r="I11" s="154">
        <v>6</v>
      </c>
      <c r="J11" s="155">
        <v>5048175</v>
      </c>
      <c r="K11" s="156">
        <v>3</v>
      </c>
      <c r="L11" s="156">
        <v>41</v>
      </c>
      <c r="M11" s="156">
        <v>362</v>
      </c>
      <c r="N11" s="156">
        <v>4375</v>
      </c>
      <c r="O11" s="156">
        <v>39920</v>
      </c>
      <c r="P11" s="157">
        <v>366035</v>
      </c>
    </row>
    <row r="12" spans="1:16" x14ac:dyDescent="0.15">
      <c r="A12" s="149">
        <v>3</v>
      </c>
      <c r="B12" s="71">
        <v>44944</v>
      </c>
      <c r="C12" s="150" t="s">
        <v>332</v>
      </c>
      <c r="D12" s="117">
        <v>7</v>
      </c>
      <c r="E12" s="117">
        <v>2</v>
      </c>
      <c r="F12" s="117">
        <v>3</v>
      </c>
      <c r="G12" s="117">
        <v>3</v>
      </c>
      <c r="H12" s="117">
        <v>1</v>
      </c>
      <c r="I12" s="118">
        <v>4</v>
      </c>
      <c r="J12" s="119">
        <v>2227152.5</v>
      </c>
      <c r="K12" s="120">
        <v>0</v>
      </c>
      <c r="L12" s="120">
        <v>16</v>
      </c>
      <c r="M12" s="120">
        <v>150</v>
      </c>
      <c r="N12" s="120">
        <v>1641</v>
      </c>
      <c r="O12" s="120">
        <v>16304</v>
      </c>
      <c r="P12" s="121">
        <v>162597</v>
      </c>
    </row>
    <row r="13" spans="1:16" x14ac:dyDescent="0.15">
      <c r="A13" s="151"/>
      <c r="B13" s="76">
        <v>44947</v>
      </c>
      <c r="C13" s="152" t="s">
        <v>333</v>
      </c>
      <c r="D13" s="153">
        <v>7</v>
      </c>
      <c r="E13" s="153">
        <v>6</v>
      </c>
      <c r="F13" s="153">
        <v>1</v>
      </c>
      <c r="G13" s="153">
        <v>6</v>
      </c>
      <c r="H13" s="153">
        <v>8</v>
      </c>
      <c r="I13" s="154">
        <v>5</v>
      </c>
      <c r="J13" s="155">
        <v>4706753.75</v>
      </c>
      <c r="K13" s="156">
        <v>4</v>
      </c>
      <c r="L13" s="156">
        <v>36</v>
      </c>
      <c r="M13" s="156">
        <v>363</v>
      </c>
      <c r="N13" s="156">
        <v>3856</v>
      </c>
      <c r="O13" s="156">
        <v>37218</v>
      </c>
      <c r="P13" s="157">
        <v>374259</v>
      </c>
    </row>
    <row r="14" spans="1:16" x14ac:dyDescent="0.15">
      <c r="A14" s="149">
        <v>4</v>
      </c>
      <c r="B14" s="71">
        <v>44951</v>
      </c>
      <c r="C14" s="150" t="s">
        <v>332</v>
      </c>
      <c r="D14" s="117">
        <v>4</v>
      </c>
      <c r="E14" s="117">
        <v>0</v>
      </c>
      <c r="F14" s="117">
        <v>4</v>
      </c>
      <c r="G14" s="117">
        <v>4</v>
      </c>
      <c r="H14" s="117">
        <v>8</v>
      </c>
      <c r="I14" s="118">
        <v>5</v>
      </c>
      <c r="J14" s="119">
        <v>2283438.75</v>
      </c>
      <c r="K14" s="120">
        <v>0</v>
      </c>
      <c r="L14" s="120">
        <v>11</v>
      </c>
      <c r="M14" s="120">
        <v>179</v>
      </c>
      <c r="N14" s="120">
        <v>1792</v>
      </c>
      <c r="O14" s="120">
        <v>18158</v>
      </c>
      <c r="P14" s="121">
        <v>183123</v>
      </c>
    </row>
    <row r="15" spans="1:16" x14ac:dyDescent="0.15">
      <c r="A15" s="151"/>
      <c r="B15" s="76">
        <v>44954</v>
      </c>
      <c r="C15" s="152" t="s">
        <v>333</v>
      </c>
      <c r="D15" s="153">
        <v>6</v>
      </c>
      <c r="E15" s="153">
        <v>0</v>
      </c>
      <c r="F15" s="153">
        <v>1</v>
      </c>
      <c r="G15" s="153">
        <v>4</v>
      </c>
      <c r="H15" s="153">
        <v>2</v>
      </c>
      <c r="I15" s="154">
        <v>8</v>
      </c>
      <c r="J15" s="155">
        <v>4877131.25</v>
      </c>
      <c r="K15" s="156">
        <v>7</v>
      </c>
      <c r="L15" s="156">
        <v>37</v>
      </c>
      <c r="M15" s="156">
        <v>415</v>
      </c>
      <c r="N15" s="156">
        <v>3948</v>
      </c>
      <c r="O15" s="156">
        <v>38936</v>
      </c>
      <c r="P15" s="157">
        <v>401818</v>
      </c>
    </row>
    <row r="16" spans="1:16" x14ac:dyDescent="0.15">
      <c r="A16" s="149">
        <v>5</v>
      </c>
      <c r="B16" s="71">
        <v>44958</v>
      </c>
      <c r="C16" s="150" t="s">
        <v>332</v>
      </c>
      <c r="D16" s="117">
        <v>5</v>
      </c>
      <c r="E16" s="117">
        <v>3</v>
      </c>
      <c r="F16" s="117">
        <v>3</v>
      </c>
      <c r="G16" s="117">
        <v>6</v>
      </c>
      <c r="H16" s="117">
        <v>0</v>
      </c>
      <c r="I16" s="118">
        <v>6</v>
      </c>
      <c r="J16" s="119">
        <v>2532107.5</v>
      </c>
      <c r="K16" s="120">
        <v>2</v>
      </c>
      <c r="L16" s="120">
        <v>14</v>
      </c>
      <c r="M16" s="120">
        <v>176</v>
      </c>
      <c r="N16" s="120">
        <v>1659</v>
      </c>
      <c r="O16" s="120">
        <v>15858</v>
      </c>
      <c r="P16" s="121">
        <v>188487</v>
      </c>
    </row>
    <row r="17" spans="1:16" x14ac:dyDescent="0.15">
      <c r="A17" s="151"/>
      <c r="B17" s="76">
        <v>44961</v>
      </c>
      <c r="C17" s="152" t="s">
        <v>333</v>
      </c>
      <c r="D17" s="153">
        <v>5</v>
      </c>
      <c r="E17" s="153">
        <v>2</v>
      </c>
      <c r="F17" s="153">
        <v>2</v>
      </c>
      <c r="G17" s="153">
        <v>5</v>
      </c>
      <c r="H17" s="153">
        <v>3</v>
      </c>
      <c r="I17" s="154">
        <v>9</v>
      </c>
      <c r="J17" s="155">
        <v>4821161.25</v>
      </c>
      <c r="K17" s="156">
        <v>2</v>
      </c>
      <c r="L17" s="156">
        <v>31</v>
      </c>
      <c r="M17" s="156">
        <v>350</v>
      </c>
      <c r="N17" s="156">
        <v>3162</v>
      </c>
      <c r="O17" s="156">
        <v>32810</v>
      </c>
      <c r="P17" s="157">
        <v>330154</v>
      </c>
    </row>
    <row r="18" spans="1:16" x14ac:dyDescent="0.15">
      <c r="A18" s="149">
        <v>6</v>
      </c>
      <c r="B18" s="71">
        <v>44965</v>
      </c>
      <c r="C18" s="150" t="s">
        <v>332</v>
      </c>
      <c r="D18" s="117">
        <v>0</v>
      </c>
      <c r="E18" s="117">
        <v>5</v>
      </c>
      <c r="F18" s="117">
        <v>9</v>
      </c>
      <c r="G18" s="117">
        <v>3</v>
      </c>
      <c r="H18" s="117">
        <v>7</v>
      </c>
      <c r="I18" s="118">
        <v>7</v>
      </c>
      <c r="J18" s="119">
        <v>2150542.5</v>
      </c>
      <c r="K18" s="120">
        <v>0</v>
      </c>
      <c r="L18" s="120">
        <v>10</v>
      </c>
      <c r="M18" s="120">
        <v>198</v>
      </c>
      <c r="N18" s="120">
        <v>2135</v>
      </c>
      <c r="O18" s="120">
        <v>24471</v>
      </c>
      <c r="P18" s="121">
        <v>182803</v>
      </c>
    </row>
    <row r="19" spans="1:16" x14ac:dyDescent="0.15">
      <c r="A19" s="151"/>
      <c r="B19" s="76">
        <v>44968</v>
      </c>
      <c r="C19" s="152" t="s">
        <v>333</v>
      </c>
      <c r="D19" s="153">
        <v>1</v>
      </c>
      <c r="E19" s="153">
        <v>9</v>
      </c>
      <c r="F19" s="153">
        <v>5</v>
      </c>
      <c r="G19" s="153">
        <v>4</v>
      </c>
      <c r="H19" s="153">
        <v>5</v>
      </c>
      <c r="I19" s="154">
        <v>7</v>
      </c>
      <c r="J19" s="155">
        <v>4606991.25</v>
      </c>
      <c r="K19" s="156">
        <v>4</v>
      </c>
      <c r="L19" s="156">
        <v>45</v>
      </c>
      <c r="M19" s="156">
        <v>399</v>
      </c>
      <c r="N19" s="156">
        <v>4347</v>
      </c>
      <c r="O19" s="156">
        <v>41551</v>
      </c>
      <c r="P19" s="157">
        <v>407115</v>
      </c>
    </row>
    <row r="20" spans="1:16" x14ac:dyDescent="0.15">
      <c r="A20" s="149">
        <v>7</v>
      </c>
      <c r="B20" s="71">
        <v>44972</v>
      </c>
      <c r="C20" s="150" t="s">
        <v>332</v>
      </c>
      <c r="D20" s="117">
        <v>9</v>
      </c>
      <c r="E20" s="117">
        <v>7</v>
      </c>
      <c r="F20" s="117">
        <v>7</v>
      </c>
      <c r="G20" s="117">
        <v>5</v>
      </c>
      <c r="H20" s="117">
        <v>1</v>
      </c>
      <c r="I20" s="118">
        <v>3</v>
      </c>
      <c r="J20" s="119">
        <v>2196496.25</v>
      </c>
      <c r="K20" s="120">
        <v>0</v>
      </c>
      <c r="L20" s="120">
        <v>19</v>
      </c>
      <c r="M20" s="120">
        <v>209</v>
      </c>
      <c r="N20" s="120">
        <v>1826</v>
      </c>
      <c r="O20" s="120">
        <v>19491</v>
      </c>
      <c r="P20" s="121">
        <v>163521</v>
      </c>
    </row>
    <row r="21" spans="1:16" x14ac:dyDescent="0.15">
      <c r="A21" s="151"/>
      <c r="B21" s="76">
        <v>44975</v>
      </c>
      <c r="C21" s="152" t="s">
        <v>333</v>
      </c>
      <c r="D21" s="153">
        <v>6</v>
      </c>
      <c r="E21" s="153">
        <v>2</v>
      </c>
      <c r="F21" s="153">
        <v>2</v>
      </c>
      <c r="G21" s="153">
        <v>1</v>
      </c>
      <c r="H21" s="153">
        <v>2</v>
      </c>
      <c r="I21" s="154">
        <v>7</v>
      </c>
      <c r="J21" s="155">
        <v>4628647.5</v>
      </c>
      <c r="K21" s="156">
        <v>4</v>
      </c>
      <c r="L21" s="156">
        <v>37</v>
      </c>
      <c r="M21" s="156">
        <v>438</v>
      </c>
      <c r="N21" s="156">
        <v>4179</v>
      </c>
      <c r="O21" s="156">
        <v>41210</v>
      </c>
      <c r="P21" s="157">
        <v>411646</v>
      </c>
    </row>
    <row r="22" spans="1:16" x14ac:dyDescent="0.15">
      <c r="A22" s="149">
        <v>8</v>
      </c>
      <c r="B22" s="71">
        <v>44979</v>
      </c>
      <c r="C22" s="150" t="s">
        <v>332</v>
      </c>
      <c r="D22" s="117">
        <v>7</v>
      </c>
      <c r="E22" s="117">
        <v>6</v>
      </c>
      <c r="F22" s="117">
        <v>1</v>
      </c>
      <c r="G22" s="117">
        <v>3</v>
      </c>
      <c r="H22" s="117">
        <v>2</v>
      </c>
      <c r="I22" s="118">
        <v>6</v>
      </c>
      <c r="J22" s="119">
        <v>2190183.75</v>
      </c>
      <c r="K22" s="120">
        <v>1</v>
      </c>
      <c r="L22" s="120">
        <v>14</v>
      </c>
      <c r="M22" s="120">
        <v>168</v>
      </c>
      <c r="N22" s="120">
        <v>1726</v>
      </c>
      <c r="O22" s="120">
        <v>16045</v>
      </c>
      <c r="P22" s="121">
        <v>158471</v>
      </c>
    </row>
    <row r="23" spans="1:16" x14ac:dyDescent="0.15">
      <c r="A23" s="151"/>
      <c r="B23" s="76">
        <v>44982</v>
      </c>
      <c r="C23" s="152" t="s">
        <v>333</v>
      </c>
      <c r="D23" s="171">
        <v>3</v>
      </c>
      <c r="E23" s="171">
        <v>3</v>
      </c>
      <c r="F23" s="171">
        <v>3</v>
      </c>
      <c r="G23" s="171">
        <v>1</v>
      </c>
      <c r="H23" s="171">
        <v>9</v>
      </c>
      <c r="I23" s="136">
        <v>9</v>
      </c>
      <c r="J23" s="155">
        <v>4646775</v>
      </c>
      <c r="K23" s="156">
        <v>5</v>
      </c>
      <c r="L23" s="156">
        <v>27</v>
      </c>
      <c r="M23" s="156">
        <v>292</v>
      </c>
      <c r="N23" s="156">
        <v>3063</v>
      </c>
      <c r="O23" s="156">
        <v>31884</v>
      </c>
      <c r="P23" s="157">
        <v>316698</v>
      </c>
    </row>
    <row r="24" spans="1:16" x14ac:dyDescent="0.15">
      <c r="A24" s="149">
        <v>9</v>
      </c>
      <c r="B24" s="71">
        <v>44986</v>
      </c>
      <c r="C24" s="150" t="s">
        <v>332</v>
      </c>
      <c r="D24" s="117">
        <v>2</v>
      </c>
      <c r="E24" s="117">
        <v>0</v>
      </c>
      <c r="F24" s="117">
        <v>7</v>
      </c>
      <c r="G24" s="117">
        <v>8</v>
      </c>
      <c r="H24" s="117">
        <v>5</v>
      </c>
      <c r="I24" s="118">
        <v>4</v>
      </c>
      <c r="J24" s="119">
        <v>2314851.25</v>
      </c>
      <c r="K24" s="120">
        <v>1</v>
      </c>
      <c r="L24" s="120">
        <v>19</v>
      </c>
      <c r="M24" s="120">
        <v>167</v>
      </c>
      <c r="N24" s="120">
        <v>1714</v>
      </c>
      <c r="O24" s="120">
        <v>17292</v>
      </c>
      <c r="P24" s="121">
        <v>165490</v>
      </c>
    </row>
    <row r="25" spans="1:16" x14ac:dyDescent="0.15">
      <c r="A25" s="151"/>
      <c r="B25" s="76">
        <v>44989</v>
      </c>
      <c r="C25" s="152" t="s">
        <v>333</v>
      </c>
      <c r="D25" s="153">
        <v>9</v>
      </c>
      <c r="E25" s="153">
        <v>7</v>
      </c>
      <c r="F25" s="153">
        <v>0</v>
      </c>
      <c r="G25" s="153">
        <v>8</v>
      </c>
      <c r="H25" s="153">
        <v>4</v>
      </c>
      <c r="I25" s="154">
        <v>5</v>
      </c>
      <c r="J25" s="155">
        <v>4919143.75</v>
      </c>
      <c r="K25" s="156">
        <v>7</v>
      </c>
      <c r="L25" s="156">
        <v>39</v>
      </c>
      <c r="M25" s="156">
        <v>429</v>
      </c>
      <c r="N25" s="156">
        <v>4201</v>
      </c>
      <c r="O25" s="156">
        <v>40248</v>
      </c>
      <c r="P25" s="157">
        <v>395098</v>
      </c>
    </row>
    <row r="26" spans="1:16" x14ac:dyDescent="0.15">
      <c r="A26" s="149">
        <v>10</v>
      </c>
      <c r="B26" s="71">
        <v>44993</v>
      </c>
      <c r="C26" s="150" t="s">
        <v>332</v>
      </c>
      <c r="D26" s="117">
        <v>0</v>
      </c>
      <c r="E26" s="117">
        <v>6</v>
      </c>
      <c r="F26" s="117">
        <v>4</v>
      </c>
      <c r="G26" s="117">
        <v>1</v>
      </c>
      <c r="H26" s="117">
        <v>4</v>
      </c>
      <c r="I26" s="118">
        <v>5</v>
      </c>
      <c r="J26" s="119">
        <v>2395840</v>
      </c>
      <c r="K26" s="120">
        <v>2</v>
      </c>
      <c r="L26" s="120">
        <v>18</v>
      </c>
      <c r="M26" s="120">
        <v>198</v>
      </c>
      <c r="N26" s="120">
        <v>2018</v>
      </c>
      <c r="O26" s="120">
        <v>20334</v>
      </c>
      <c r="P26" s="121">
        <v>193293</v>
      </c>
    </row>
    <row r="27" spans="1:16" x14ac:dyDescent="0.15">
      <c r="A27" s="151"/>
      <c r="B27" s="76">
        <v>44996</v>
      </c>
      <c r="C27" s="152" t="s">
        <v>333</v>
      </c>
      <c r="D27" s="153">
        <v>7</v>
      </c>
      <c r="E27" s="153">
        <v>7</v>
      </c>
      <c r="F27" s="153">
        <v>9</v>
      </c>
      <c r="G27" s="153">
        <v>3</v>
      </c>
      <c r="H27" s="153">
        <v>5</v>
      </c>
      <c r="I27" s="154">
        <v>3</v>
      </c>
      <c r="J27" s="155">
        <v>4918178.75</v>
      </c>
      <c r="K27" s="156">
        <v>4</v>
      </c>
      <c r="L27" s="156">
        <v>33</v>
      </c>
      <c r="M27" s="156">
        <v>352</v>
      </c>
      <c r="N27" s="156">
        <v>3801</v>
      </c>
      <c r="O27" s="156">
        <v>37177</v>
      </c>
      <c r="P27" s="157">
        <v>361255</v>
      </c>
    </row>
    <row r="28" spans="1:16" x14ac:dyDescent="0.15">
      <c r="A28" s="149">
        <v>11</v>
      </c>
      <c r="B28" s="71">
        <v>45000</v>
      </c>
      <c r="C28" s="150" t="s">
        <v>332</v>
      </c>
      <c r="D28" s="117">
        <v>1</v>
      </c>
      <c r="E28" s="117">
        <v>1</v>
      </c>
      <c r="F28" s="117">
        <v>9</v>
      </c>
      <c r="G28" s="117">
        <v>3</v>
      </c>
      <c r="H28" s="117">
        <v>2</v>
      </c>
      <c r="I28" s="118">
        <v>0</v>
      </c>
      <c r="J28" s="119">
        <v>2522950</v>
      </c>
      <c r="K28" s="120">
        <v>2</v>
      </c>
      <c r="L28" s="120">
        <v>12</v>
      </c>
      <c r="M28" s="120">
        <v>125</v>
      </c>
      <c r="N28" s="120">
        <v>1386</v>
      </c>
      <c r="O28" s="120">
        <v>13423</v>
      </c>
      <c r="P28" s="121">
        <v>143415</v>
      </c>
    </row>
    <row r="29" spans="1:16" x14ac:dyDescent="0.15">
      <c r="A29" s="151"/>
      <c r="B29" s="76">
        <v>45003</v>
      </c>
      <c r="C29" s="152" t="s">
        <v>333</v>
      </c>
      <c r="D29" s="153">
        <v>7</v>
      </c>
      <c r="E29" s="153">
        <v>4</v>
      </c>
      <c r="F29" s="153">
        <v>6</v>
      </c>
      <c r="G29" s="153">
        <v>2</v>
      </c>
      <c r="H29" s="153">
        <v>0</v>
      </c>
      <c r="I29" s="154">
        <v>2</v>
      </c>
      <c r="J29" s="155">
        <v>5051250</v>
      </c>
      <c r="K29" s="156">
        <v>7</v>
      </c>
      <c r="L29" s="156">
        <v>43</v>
      </c>
      <c r="M29" s="156">
        <v>320</v>
      </c>
      <c r="N29" s="156">
        <v>3111</v>
      </c>
      <c r="O29" s="156">
        <v>29663</v>
      </c>
      <c r="P29" s="157">
        <v>335923</v>
      </c>
    </row>
    <row r="30" spans="1:16" x14ac:dyDescent="0.15">
      <c r="A30" s="149">
        <v>12</v>
      </c>
      <c r="B30" s="71">
        <v>45007</v>
      </c>
      <c r="C30" s="150" t="s">
        <v>332</v>
      </c>
      <c r="D30" s="117">
        <v>7</v>
      </c>
      <c r="E30" s="117">
        <v>5</v>
      </c>
      <c r="F30" s="117">
        <v>5</v>
      </c>
      <c r="G30" s="117">
        <v>0</v>
      </c>
      <c r="H30" s="117">
        <v>2</v>
      </c>
      <c r="I30" s="118">
        <v>1</v>
      </c>
      <c r="J30" s="119">
        <v>2527810</v>
      </c>
      <c r="K30" s="120">
        <v>1</v>
      </c>
      <c r="L30" s="120">
        <v>10</v>
      </c>
      <c r="M30" s="120">
        <v>136</v>
      </c>
      <c r="N30" s="120">
        <v>1586</v>
      </c>
      <c r="O30" s="120">
        <v>15945</v>
      </c>
      <c r="P30" s="121">
        <v>152188</v>
      </c>
    </row>
    <row r="31" spans="1:16" x14ac:dyDescent="0.15">
      <c r="A31" s="151"/>
      <c r="B31" s="76">
        <v>45010</v>
      </c>
      <c r="C31" s="152" t="s">
        <v>333</v>
      </c>
      <c r="D31" s="153">
        <v>2</v>
      </c>
      <c r="E31" s="153">
        <v>4</v>
      </c>
      <c r="F31" s="153">
        <v>5</v>
      </c>
      <c r="G31" s="153">
        <v>2</v>
      </c>
      <c r="H31" s="153">
        <v>3</v>
      </c>
      <c r="I31" s="154">
        <v>9</v>
      </c>
      <c r="J31" s="155">
        <v>5065462.5</v>
      </c>
      <c r="K31" s="156">
        <v>5</v>
      </c>
      <c r="L31" s="156">
        <v>30</v>
      </c>
      <c r="M31" s="156">
        <v>329</v>
      </c>
      <c r="N31" s="156">
        <v>3483</v>
      </c>
      <c r="O31" s="156">
        <v>34828</v>
      </c>
      <c r="P31" s="157">
        <v>349391</v>
      </c>
    </row>
    <row r="32" spans="1:16" x14ac:dyDescent="0.15">
      <c r="A32" s="149">
        <v>13</v>
      </c>
      <c r="B32" s="71">
        <v>45014</v>
      </c>
      <c r="C32" s="150" t="s">
        <v>332</v>
      </c>
      <c r="D32" s="117">
        <v>3</v>
      </c>
      <c r="E32" s="117">
        <v>7</v>
      </c>
      <c r="F32" s="117">
        <v>2</v>
      </c>
      <c r="G32" s="117">
        <v>0</v>
      </c>
      <c r="H32" s="117">
        <v>8</v>
      </c>
      <c r="I32" s="118">
        <v>2</v>
      </c>
      <c r="J32" s="119">
        <v>2721397.5</v>
      </c>
      <c r="K32" s="120">
        <v>0</v>
      </c>
      <c r="L32" s="120">
        <v>13</v>
      </c>
      <c r="M32" s="120">
        <v>160</v>
      </c>
      <c r="N32" s="120">
        <v>1661</v>
      </c>
      <c r="O32" s="120">
        <v>17564</v>
      </c>
      <c r="P32" s="121">
        <v>178955</v>
      </c>
    </row>
    <row r="33" spans="1:16" x14ac:dyDescent="0.15">
      <c r="A33" s="151"/>
      <c r="B33" s="76">
        <v>45017</v>
      </c>
      <c r="C33" s="152" t="s">
        <v>333</v>
      </c>
      <c r="D33" s="153">
        <v>1</v>
      </c>
      <c r="E33" s="153">
        <v>4</v>
      </c>
      <c r="F33" s="153">
        <v>7</v>
      </c>
      <c r="G33" s="153">
        <v>6</v>
      </c>
      <c r="H33" s="153">
        <v>5</v>
      </c>
      <c r="I33" s="154">
        <v>0</v>
      </c>
      <c r="J33" s="155">
        <v>5381542.5</v>
      </c>
      <c r="K33" s="156">
        <v>1</v>
      </c>
      <c r="L33" s="156">
        <v>33</v>
      </c>
      <c r="M33" s="156">
        <v>307</v>
      </c>
      <c r="N33" s="156">
        <v>3068</v>
      </c>
      <c r="O33" s="156">
        <v>31003</v>
      </c>
      <c r="P33" s="157">
        <v>298892</v>
      </c>
    </row>
    <row r="34" spans="1:16" x14ac:dyDescent="0.15">
      <c r="A34" s="149">
        <v>14</v>
      </c>
      <c r="B34" s="71">
        <v>45021</v>
      </c>
      <c r="C34" s="150" t="s">
        <v>332</v>
      </c>
      <c r="D34" s="117">
        <v>7</v>
      </c>
      <c r="E34" s="117">
        <v>1</v>
      </c>
      <c r="F34" s="117">
        <v>0</v>
      </c>
      <c r="G34" s="117">
        <v>8</v>
      </c>
      <c r="H34" s="117">
        <v>5</v>
      </c>
      <c r="I34" s="118">
        <v>2</v>
      </c>
      <c r="J34" s="119">
        <v>2266437.5</v>
      </c>
      <c r="K34" s="120">
        <v>3</v>
      </c>
      <c r="L34" s="120">
        <v>19</v>
      </c>
      <c r="M34" s="120">
        <v>154</v>
      </c>
      <c r="N34" s="120">
        <v>1616</v>
      </c>
      <c r="O34" s="120">
        <v>15811</v>
      </c>
      <c r="P34" s="121">
        <v>147375</v>
      </c>
    </row>
    <row r="35" spans="1:16" x14ac:dyDescent="0.15">
      <c r="A35" s="151"/>
      <c r="B35" s="76">
        <v>45024</v>
      </c>
      <c r="C35" s="152" t="s">
        <v>333</v>
      </c>
      <c r="D35" s="153">
        <v>0</v>
      </c>
      <c r="E35" s="153">
        <v>9</v>
      </c>
      <c r="F35" s="153">
        <v>2</v>
      </c>
      <c r="G35" s="153">
        <v>4</v>
      </c>
      <c r="H35" s="153">
        <v>3</v>
      </c>
      <c r="I35" s="154">
        <v>2</v>
      </c>
      <c r="J35" s="155">
        <v>4670138.75</v>
      </c>
      <c r="K35" s="156">
        <v>4</v>
      </c>
      <c r="L35" s="156">
        <v>22</v>
      </c>
      <c r="M35" s="156">
        <v>281</v>
      </c>
      <c r="N35" s="156">
        <v>3150</v>
      </c>
      <c r="O35" s="156">
        <v>31300</v>
      </c>
      <c r="P35" s="157">
        <v>307344</v>
      </c>
    </row>
    <row r="36" spans="1:16" x14ac:dyDescent="0.15">
      <c r="A36" s="149">
        <v>15</v>
      </c>
      <c r="B36" s="71">
        <v>45028</v>
      </c>
      <c r="C36" s="150" t="s">
        <v>332</v>
      </c>
      <c r="D36" s="172">
        <v>5</v>
      </c>
      <c r="E36" s="172">
        <v>5</v>
      </c>
      <c r="F36" s="172">
        <v>2</v>
      </c>
      <c r="G36" s="172">
        <v>7</v>
      </c>
      <c r="H36" s="172">
        <v>8</v>
      </c>
      <c r="I36" s="128">
        <v>1</v>
      </c>
      <c r="J36" s="119">
        <v>2151083.75</v>
      </c>
      <c r="K36" s="120">
        <v>4</v>
      </c>
      <c r="L36" s="120">
        <v>13</v>
      </c>
      <c r="M36" s="120">
        <v>127</v>
      </c>
      <c r="N36" s="120">
        <v>1248</v>
      </c>
      <c r="O36" s="120">
        <v>12622</v>
      </c>
      <c r="P36" s="121">
        <v>128999</v>
      </c>
    </row>
    <row r="37" spans="1:16" x14ac:dyDescent="0.15">
      <c r="A37" s="151"/>
      <c r="B37" s="76">
        <v>45031</v>
      </c>
      <c r="C37" s="152" t="s">
        <v>333</v>
      </c>
      <c r="D37" s="153">
        <v>1</v>
      </c>
      <c r="E37" s="153">
        <v>2</v>
      </c>
      <c r="F37" s="153">
        <v>3</v>
      </c>
      <c r="G37" s="153">
        <v>7</v>
      </c>
      <c r="H37" s="153">
        <v>3</v>
      </c>
      <c r="I37" s="154">
        <v>2</v>
      </c>
      <c r="J37" s="155">
        <v>4690815</v>
      </c>
      <c r="K37" s="156">
        <v>3</v>
      </c>
      <c r="L37" s="156">
        <v>31</v>
      </c>
      <c r="M37" s="156">
        <v>334</v>
      </c>
      <c r="N37" s="156">
        <v>3273</v>
      </c>
      <c r="O37" s="156">
        <v>31813</v>
      </c>
      <c r="P37" s="157">
        <v>310822</v>
      </c>
    </row>
    <row r="38" spans="1:16" x14ac:dyDescent="0.15">
      <c r="A38" s="149">
        <v>16</v>
      </c>
      <c r="B38" s="71">
        <v>45035</v>
      </c>
      <c r="C38" s="150" t="s">
        <v>332</v>
      </c>
      <c r="D38" s="117">
        <v>2</v>
      </c>
      <c r="E38" s="117">
        <v>8</v>
      </c>
      <c r="F38" s="117">
        <v>1</v>
      </c>
      <c r="G38" s="117">
        <v>1</v>
      </c>
      <c r="H38" s="117">
        <v>3</v>
      </c>
      <c r="I38" s="118">
        <v>0</v>
      </c>
      <c r="J38" s="119">
        <v>2245558.75</v>
      </c>
      <c r="K38" s="120">
        <v>1</v>
      </c>
      <c r="L38" s="120">
        <v>12</v>
      </c>
      <c r="M38" s="120">
        <v>127</v>
      </c>
      <c r="N38" s="120">
        <v>1308</v>
      </c>
      <c r="O38" s="120">
        <v>12508</v>
      </c>
      <c r="P38" s="121">
        <v>127892</v>
      </c>
    </row>
    <row r="39" spans="1:16" x14ac:dyDescent="0.15">
      <c r="A39" s="151"/>
      <c r="B39" s="76">
        <v>45038</v>
      </c>
      <c r="C39" s="152" t="s">
        <v>333</v>
      </c>
      <c r="D39" s="153">
        <v>8</v>
      </c>
      <c r="E39" s="153">
        <v>7</v>
      </c>
      <c r="F39" s="153">
        <v>2</v>
      </c>
      <c r="G39" s="153">
        <v>4</v>
      </c>
      <c r="H39" s="153">
        <v>1</v>
      </c>
      <c r="I39" s="154">
        <v>6</v>
      </c>
      <c r="J39" s="155">
        <v>4705420</v>
      </c>
      <c r="K39" s="156">
        <v>3</v>
      </c>
      <c r="L39" s="156">
        <v>30</v>
      </c>
      <c r="M39" s="156">
        <v>325</v>
      </c>
      <c r="N39" s="156">
        <v>3119</v>
      </c>
      <c r="O39" s="156">
        <v>32079</v>
      </c>
      <c r="P39" s="156">
        <v>342431</v>
      </c>
    </row>
    <row r="40" spans="1:16" x14ac:dyDescent="0.15">
      <c r="A40" s="149">
        <v>17</v>
      </c>
      <c r="B40" s="71">
        <v>45042</v>
      </c>
      <c r="C40" s="150" t="s">
        <v>332</v>
      </c>
      <c r="D40" s="117">
        <v>3</v>
      </c>
      <c r="E40" s="117">
        <v>2</v>
      </c>
      <c r="F40" s="117">
        <v>8</v>
      </c>
      <c r="G40" s="117">
        <v>9</v>
      </c>
      <c r="H40" s="117">
        <v>3</v>
      </c>
      <c r="I40" s="118">
        <v>1</v>
      </c>
      <c r="J40" s="119">
        <v>2143461.25</v>
      </c>
      <c r="K40" s="120">
        <v>0</v>
      </c>
      <c r="L40" s="120">
        <v>24</v>
      </c>
      <c r="M40" s="120">
        <v>102</v>
      </c>
      <c r="N40" s="120">
        <v>1299</v>
      </c>
      <c r="O40" s="120">
        <v>13143</v>
      </c>
      <c r="P40" s="121">
        <v>127193</v>
      </c>
    </row>
    <row r="41" spans="1:16" x14ac:dyDescent="0.15">
      <c r="A41" s="151"/>
      <c r="B41" s="76">
        <v>45045</v>
      </c>
      <c r="C41" s="152" t="s">
        <v>333</v>
      </c>
      <c r="D41" s="153">
        <v>8</v>
      </c>
      <c r="E41" s="153">
        <v>5</v>
      </c>
      <c r="F41" s="153">
        <v>9</v>
      </c>
      <c r="G41" s="153">
        <v>6</v>
      </c>
      <c r="H41" s="153">
        <v>6</v>
      </c>
      <c r="I41" s="154">
        <v>1</v>
      </c>
      <c r="J41" s="155">
        <v>4568646.25</v>
      </c>
      <c r="K41" s="156">
        <v>2</v>
      </c>
      <c r="L41" s="156">
        <v>24</v>
      </c>
      <c r="M41" s="156">
        <v>283</v>
      </c>
      <c r="N41" s="156">
        <v>2664</v>
      </c>
      <c r="O41" s="156">
        <v>28986</v>
      </c>
      <c r="P41" s="157">
        <v>273805</v>
      </c>
    </row>
    <row r="42" spans="1:16" x14ac:dyDescent="0.15">
      <c r="A42" s="149">
        <v>18</v>
      </c>
      <c r="B42" s="71">
        <v>45049</v>
      </c>
      <c r="C42" s="150" t="s">
        <v>332</v>
      </c>
      <c r="D42" s="117">
        <v>5</v>
      </c>
      <c r="E42" s="117">
        <v>6</v>
      </c>
      <c r="F42" s="117">
        <v>9</v>
      </c>
      <c r="G42" s="117">
        <v>7</v>
      </c>
      <c r="H42" s="117">
        <v>0</v>
      </c>
      <c r="I42" s="118">
        <v>9</v>
      </c>
      <c r="J42" s="119">
        <v>2123991.25</v>
      </c>
      <c r="K42" s="120">
        <v>0</v>
      </c>
      <c r="L42" s="120">
        <v>18</v>
      </c>
      <c r="M42" s="120">
        <v>96</v>
      </c>
      <c r="N42" s="120">
        <v>1236</v>
      </c>
      <c r="O42" s="120">
        <v>12101</v>
      </c>
      <c r="P42" s="121">
        <v>141929</v>
      </c>
    </row>
    <row r="43" spans="1:16" x14ac:dyDescent="0.15">
      <c r="A43" s="151"/>
      <c r="B43" s="76">
        <v>45052</v>
      </c>
      <c r="C43" s="152" t="s">
        <v>333</v>
      </c>
      <c r="D43" s="153">
        <v>8</v>
      </c>
      <c r="E43" s="153">
        <v>2</v>
      </c>
      <c r="F43" s="153">
        <v>1</v>
      </c>
      <c r="G43" s="153">
        <v>1</v>
      </c>
      <c r="H43" s="153">
        <v>9</v>
      </c>
      <c r="I43" s="154">
        <v>4</v>
      </c>
      <c r="J43" s="155">
        <v>4517465</v>
      </c>
      <c r="K43" s="156">
        <v>3</v>
      </c>
      <c r="L43" s="156">
        <v>33</v>
      </c>
      <c r="M43" s="156">
        <v>295</v>
      </c>
      <c r="N43" s="156">
        <v>3066</v>
      </c>
      <c r="O43" s="156">
        <v>29687</v>
      </c>
      <c r="P43" s="157">
        <v>319965</v>
      </c>
    </row>
    <row r="44" spans="1:16" x14ac:dyDescent="0.15">
      <c r="A44" s="149">
        <v>19</v>
      </c>
      <c r="B44" s="71">
        <v>45056</v>
      </c>
      <c r="C44" s="150" t="s">
        <v>332</v>
      </c>
      <c r="D44" s="117">
        <v>6</v>
      </c>
      <c r="E44" s="117">
        <v>8</v>
      </c>
      <c r="F44" s="117">
        <v>5</v>
      </c>
      <c r="G44" s="117">
        <v>1</v>
      </c>
      <c r="H44" s="117">
        <v>2</v>
      </c>
      <c r="I44" s="118">
        <v>2</v>
      </c>
      <c r="J44" s="119">
        <v>2190051.25</v>
      </c>
      <c r="K44" s="120">
        <v>1</v>
      </c>
      <c r="L44" s="120">
        <v>20</v>
      </c>
      <c r="M44" s="120">
        <v>133</v>
      </c>
      <c r="N44" s="120">
        <v>1509</v>
      </c>
      <c r="O44" s="120">
        <v>14873</v>
      </c>
      <c r="P44" s="121">
        <v>144196</v>
      </c>
    </row>
    <row r="45" spans="1:16" x14ac:dyDescent="0.15">
      <c r="A45" s="151"/>
      <c r="B45" s="76">
        <v>45059</v>
      </c>
      <c r="C45" s="152" t="s">
        <v>333</v>
      </c>
      <c r="D45" s="153">
        <v>8</v>
      </c>
      <c r="E45" s="153">
        <v>4</v>
      </c>
      <c r="F45" s="153">
        <v>0</v>
      </c>
      <c r="G45" s="153">
        <v>6</v>
      </c>
      <c r="H45" s="153">
        <v>8</v>
      </c>
      <c r="I45" s="154">
        <v>8</v>
      </c>
      <c r="J45" s="155">
        <v>4510410</v>
      </c>
      <c r="K45" s="156">
        <v>4</v>
      </c>
      <c r="L45" s="156">
        <v>42</v>
      </c>
      <c r="M45" s="156">
        <v>364</v>
      </c>
      <c r="N45" s="156">
        <v>3726</v>
      </c>
      <c r="O45" s="156">
        <v>41152</v>
      </c>
      <c r="P45" s="157">
        <v>370825</v>
      </c>
    </row>
    <row r="46" spans="1:16" x14ac:dyDescent="0.15">
      <c r="A46" s="149">
        <v>20</v>
      </c>
      <c r="B46" s="71">
        <v>45063</v>
      </c>
      <c r="C46" s="150" t="s">
        <v>332</v>
      </c>
      <c r="D46" s="117">
        <v>0</v>
      </c>
      <c r="E46" s="117">
        <v>5</v>
      </c>
      <c r="F46" s="117">
        <v>2</v>
      </c>
      <c r="G46" s="117">
        <v>1</v>
      </c>
      <c r="H46" s="117">
        <v>4</v>
      </c>
      <c r="I46" s="118">
        <v>2</v>
      </c>
      <c r="J46" s="119">
        <v>2152281.25</v>
      </c>
      <c r="K46" s="120">
        <v>1</v>
      </c>
      <c r="L46" s="120">
        <v>14</v>
      </c>
      <c r="M46" s="120">
        <v>152</v>
      </c>
      <c r="N46" s="120">
        <v>1362</v>
      </c>
      <c r="O46" s="120">
        <v>14228</v>
      </c>
      <c r="P46" s="121">
        <v>141850</v>
      </c>
    </row>
    <row r="47" spans="1:16" x14ac:dyDescent="0.15">
      <c r="A47" s="151"/>
      <c r="B47" s="76">
        <v>45066</v>
      </c>
      <c r="C47" s="152" t="s">
        <v>333</v>
      </c>
      <c r="D47" s="153">
        <v>3</v>
      </c>
      <c r="E47" s="153">
        <v>1</v>
      </c>
      <c r="F47" s="153">
        <v>3</v>
      </c>
      <c r="G47" s="153">
        <v>7</v>
      </c>
      <c r="H47" s="153">
        <v>5</v>
      </c>
      <c r="I47" s="154">
        <v>1</v>
      </c>
      <c r="J47" s="155">
        <v>4384702.5</v>
      </c>
      <c r="K47" s="156">
        <v>2</v>
      </c>
      <c r="L47" s="156">
        <v>25</v>
      </c>
      <c r="M47" s="156">
        <v>264</v>
      </c>
      <c r="N47" s="156">
        <v>2783</v>
      </c>
      <c r="O47" s="156">
        <v>27378</v>
      </c>
      <c r="P47" s="157">
        <v>264737</v>
      </c>
    </row>
    <row r="48" spans="1:16" x14ac:dyDescent="0.15">
      <c r="A48" s="149">
        <v>21</v>
      </c>
      <c r="B48" s="71">
        <v>45070</v>
      </c>
      <c r="C48" s="150" t="s">
        <v>332</v>
      </c>
      <c r="D48" s="158">
        <v>7</v>
      </c>
      <c r="E48" s="117">
        <v>8</v>
      </c>
      <c r="F48" s="117">
        <v>4</v>
      </c>
      <c r="G48" s="117">
        <v>7</v>
      </c>
      <c r="H48" s="117">
        <v>4</v>
      </c>
      <c r="I48" s="118">
        <v>7</v>
      </c>
      <c r="J48" s="119">
        <v>2129895</v>
      </c>
      <c r="K48" s="120">
        <v>2</v>
      </c>
      <c r="L48" s="120">
        <v>23</v>
      </c>
      <c r="M48" s="120">
        <v>237</v>
      </c>
      <c r="N48" s="120">
        <v>2110</v>
      </c>
      <c r="O48" s="120">
        <v>19188</v>
      </c>
      <c r="P48" s="121">
        <v>185540</v>
      </c>
    </row>
    <row r="49" spans="1:16" x14ac:dyDescent="0.15">
      <c r="A49" s="151"/>
      <c r="B49" s="76">
        <v>45073</v>
      </c>
      <c r="C49" s="152" t="s">
        <v>333</v>
      </c>
      <c r="D49" s="159">
        <v>8</v>
      </c>
      <c r="E49" s="159">
        <v>6</v>
      </c>
      <c r="F49" s="159">
        <v>0</v>
      </c>
      <c r="G49" s="159">
        <v>5</v>
      </c>
      <c r="H49" s="159">
        <v>4</v>
      </c>
      <c r="I49" s="154">
        <v>4</v>
      </c>
      <c r="J49" s="155">
        <v>4519540</v>
      </c>
      <c r="K49" s="156">
        <v>2</v>
      </c>
      <c r="L49" s="156">
        <v>27</v>
      </c>
      <c r="M49" s="156">
        <v>320</v>
      </c>
      <c r="N49" s="156">
        <v>3208</v>
      </c>
      <c r="O49" s="156">
        <v>32765</v>
      </c>
      <c r="P49" s="157">
        <v>315319</v>
      </c>
    </row>
    <row r="50" spans="1:16" x14ac:dyDescent="0.15">
      <c r="A50" s="149">
        <v>22</v>
      </c>
      <c r="B50" s="71">
        <v>45077</v>
      </c>
      <c r="C50" s="150" t="s">
        <v>332</v>
      </c>
      <c r="D50" s="117">
        <v>9</v>
      </c>
      <c r="E50" s="117">
        <v>5</v>
      </c>
      <c r="F50" s="117">
        <v>7</v>
      </c>
      <c r="G50" s="117">
        <v>2</v>
      </c>
      <c r="H50" s="117">
        <v>5</v>
      </c>
      <c r="I50" s="118">
        <v>9</v>
      </c>
      <c r="J50" s="119">
        <v>2161051.25</v>
      </c>
      <c r="K50" s="120">
        <v>1</v>
      </c>
      <c r="L50" s="120">
        <v>16</v>
      </c>
      <c r="M50" s="120">
        <v>173</v>
      </c>
      <c r="N50" s="120">
        <v>1444</v>
      </c>
      <c r="O50" s="120">
        <v>15241</v>
      </c>
      <c r="P50" s="121">
        <v>141683</v>
      </c>
    </row>
    <row r="51" spans="1:16" x14ac:dyDescent="0.15">
      <c r="A51" s="151"/>
      <c r="B51" s="76">
        <v>45080</v>
      </c>
      <c r="C51" s="152" t="s">
        <v>333</v>
      </c>
      <c r="D51" s="153">
        <v>5</v>
      </c>
      <c r="E51" s="153">
        <v>1</v>
      </c>
      <c r="F51" s="153">
        <v>2</v>
      </c>
      <c r="G51" s="153">
        <v>1</v>
      </c>
      <c r="H51" s="153">
        <v>3</v>
      </c>
      <c r="I51" s="154">
        <v>6</v>
      </c>
      <c r="J51" s="155">
        <v>4488087.5</v>
      </c>
      <c r="K51" s="156">
        <v>3</v>
      </c>
      <c r="L51" s="156">
        <v>29</v>
      </c>
      <c r="M51" s="156">
        <v>340</v>
      </c>
      <c r="N51" s="156">
        <v>3383</v>
      </c>
      <c r="O51" s="156">
        <v>33437</v>
      </c>
      <c r="P51" s="157">
        <v>324444</v>
      </c>
    </row>
    <row r="52" spans="1:16" x14ac:dyDescent="0.15">
      <c r="A52" s="149">
        <v>23</v>
      </c>
      <c r="B52" s="71">
        <v>45084</v>
      </c>
      <c r="C52" s="150" t="s">
        <v>332</v>
      </c>
      <c r="D52" s="117">
        <v>1</v>
      </c>
      <c r="E52" s="117">
        <v>5</v>
      </c>
      <c r="F52" s="117">
        <v>1</v>
      </c>
      <c r="G52" s="117">
        <v>5</v>
      </c>
      <c r="H52" s="117">
        <v>8</v>
      </c>
      <c r="I52" s="118">
        <v>2</v>
      </c>
      <c r="J52" s="119">
        <v>2226262.5</v>
      </c>
      <c r="K52" s="120">
        <v>2</v>
      </c>
      <c r="L52" s="120">
        <v>15</v>
      </c>
      <c r="M52" s="120">
        <v>147</v>
      </c>
      <c r="N52" s="120">
        <v>1420</v>
      </c>
      <c r="O52" s="120">
        <v>14487</v>
      </c>
      <c r="P52" s="121">
        <v>148731</v>
      </c>
    </row>
    <row r="53" spans="1:16" x14ac:dyDescent="0.15">
      <c r="A53" s="151"/>
      <c r="B53" s="76">
        <v>45087</v>
      </c>
      <c r="C53" s="152" t="s">
        <v>333</v>
      </c>
      <c r="D53" s="153">
        <v>2</v>
      </c>
      <c r="E53" s="153">
        <v>6</v>
      </c>
      <c r="F53" s="153">
        <v>7</v>
      </c>
      <c r="G53" s="153">
        <v>3</v>
      </c>
      <c r="H53" s="153">
        <v>3</v>
      </c>
      <c r="I53" s="154">
        <v>3</v>
      </c>
      <c r="J53" s="155">
        <v>4569625</v>
      </c>
      <c r="K53" s="156">
        <v>6</v>
      </c>
      <c r="L53" s="156">
        <v>34</v>
      </c>
      <c r="M53" s="156">
        <v>348</v>
      </c>
      <c r="N53" s="156">
        <v>4272</v>
      </c>
      <c r="O53" s="156">
        <v>31726</v>
      </c>
      <c r="P53" s="157">
        <v>335789</v>
      </c>
    </row>
    <row r="54" spans="1:16" x14ac:dyDescent="0.15">
      <c r="A54" s="149">
        <v>24</v>
      </c>
      <c r="B54" s="71">
        <v>45091</v>
      </c>
      <c r="C54" s="150" t="s">
        <v>332</v>
      </c>
      <c r="D54" s="117">
        <v>1</v>
      </c>
      <c r="E54" s="117">
        <v>4</v>
      </c>
      <c r="F54" s="117">
        <v>0</v>
      </c>
      <c r="G54" s="117">
        <v>4</v>
      </c>
      <c r="H54" s="117">
        <v>0</v>
      </c>
      <c r="I54" s="118">
        <v>2</v>
      </c>
      <c r="J54" s="119">
        <v>2340051.25</v>
      </c>
      <c r="K54" s="120">
        <v>1</v>
      </c>
      <c r="L54" s="120">
        <v>21</v>
      </c>
      <c r="M54" s="120">
        <v>140</v>
      </c>
      <c r="N54" s="120">
        <v>1377</v>
      </c>
      <c r="O54" s="120">
        <v>14144</v>
      </c>
      <c r="P54" s="121">
        <v>158511</v>
      </c>
    </row>
    <row r="55" spans="1:16" x14ac:dyDescent="0.15">
      <c r="A55" s="151"/>
      <c r="B55" s="76">
        <v>45094</v>
      </c>
      <c r="C55" s="152" t="s">
        <v>333</v>
      </c>
      <c r="D55" s="153">
        <v>4</v>
      </c>
      <c r="E55" s="153">
        <v>1</v>
      </c>
      <c r="F55" s="153">
        <v>5</v>
      </c>
      <c r="G55" s="153">
        <v>2</v>
      </c>
      <c r="H55" s="153">
        <v>1</v>
      </c>
      <c r="I55" s="154">
        <v>6</v>
      </c>
      <c r="J55" s="155">
        <v>4959386.25</v>
      </c>
      <c r="K55" s="156">
        <v>5</v>
      </c>
      <c r="L55" s="156">
        <v>42</v>
      </c>
      <c r="M55" s="156">
        <v>395</v>
      </c>
      <c r="N55" s="156">
        <v>3514</v>
      </c>
      <c r="O55" s="156">
        <v>34430</v>
      </c>
      <c r="P55" s="157">
        <v>366962</v>
      </c>
    </row>
    <row r="56" spans="1:16" x14ac:dyDescent="0.15">
      <c r="A56" s="149">
        <v>25</v>
      </c>
      <c r="B56" s="71">
        <v>45098</v>
      </c>
      <c r="C56" s="150" t="s">
        <v>332</v>
      </c>
      <c r="D56" s="117">
        <v>0</v>
      </c>
      <c r="E56" s="117">
        <v>3</v>
      </c>
      <c r="F56" s="117">
        <v>3</v>
      </c>
      <c r="G56" s="117">
        <v>3</v>
      </c>
      <c r="H56" s="117">
        <v>8</v>
      </c>
      <c r="I56" s="118">
        <v>8</v>
      </c>
      <c r="J56" s="119">
        <v>2510540</v>
      </c>
      <c r="K56" s="120">
        <v>3</v>
      </c>
      <c r="L56" s="120">
        <v>26</v>
      </c>
      <c r="M56" s="120">
        <v>225</v>
      </c>
      <c r="N56" s="120">
        <v>2129</v>
      </c>
      <c r="O56" s="120">
        <v>22465</v>
      </c>
      <c r="P56" s="121">
        <v>199727</v>
      </c>
    </row>
    <row r="57" spans="1:16" x14ac:dyDescent="0.15">
      <c r="A57" s="151"/>
      <c r="B57" s="76">
        <v>45101</v>
      </c>
      <c r="C57" s="152" t="s">
        <v>333</v>
      </c>
      <c r="D57" s="153">
        <v>6</v>
      </c>
      <c r="E57" s="153">
        <v>5</v>
      </c>
      <c r="F57" s="153">
        <v>6</v>
      </c>
      <c r="G57" s="153">
        <v>8</v>
      </c>
      <c r="H57" s="153">
        <v>7</v>
      </c>
      <c r="I57" s="154">
        <v>2</v>
      </c>
      <c r="J57" s="155">
        <v>4978198.75</v>
      </c>
      <c r="K57" s="156">
        <v>5</v>
      </c>
      <c r="L57" s="156">
        <v>39</v>
      </c>
      <c r="M57" s="156">
        <v>351</v>
      </c>
      <c r="N57" s="156">
        <v>3318</v>
      </c>
      <c r="O57" s="156">
        <v>33885</v>
      </c>
      <c r="P57" s="157">
        <v>331523</v>
      </c>
    </row>
    <row r="58" spans="1:16" x14ac:dyDescent="0.15">
      <c r="A58" s="149">
        <v>26</v>
      </c>
      <c r="B58" s="71">
        <v>45105</v>
      </c>
      <c r="C58" s="150" t="s">
        <v>332</v>
      </c>
      <c r="D58" s="117">
        <v>9</v>
      </c>
      <c r="E58" s="117">
        <v>1</v>
      </c>
      <c r="F58" s="117">
        <v>3</v>
      </c>
      <c r="G58" s="117">
        <v>3</v>
      </c>
      <c r="H58" s="117">
        <v>4</v>
      </c>
      <c r="I58" s="118">
        <v>3</v>
      </c>
      <c r="J58" s="119">
        <v>2167500</v>
      </c>
      <c r="K58" s="120">
        <v>1</v>
      </c>
      <c r="L58" s="120">
        <v>16</v>
      </c>
      <c r="M58" s="120">
        <v>160</v>
      </c>
      <c r="N58" s="120">
        <v>1686</v>
      </c>
      <c r="O58" s="120">
        <v>15894</v>
      </c>
      <c r="P58" s="121">
        <v>163654</v>
      </c>
    </row>
    <row r="59" spans="1:16" x14ac:dyDescent="0.15">
      <c r="A59" s="151"/>
      <c r="B59" s="76">
        <v>45108</v>
      </c>
      <c r="C59" s="152" t="s">
        <v>333</v>
      </c>
      <c r="D59" s="145">
        <v>2</v>
      </c>
      <c r="E59" s="145">
        <v>7</v>
      </c>
      <c r="F59" s="145">
        <v>3</v>
      </c>
      <c r="G59" s="145">
        <v>9</v>
      </c>
      <c r="H59" s="145">
        <v>3</v>
      </c>
      <c r="I59" s="146">
        <v>3</v>
      </c>
      <c r="J59" s="155">
        <v>4496672.5</v>
      </c>
      <c r="K59" s="156">
        <v>2</v>
      </c>
      <c r="L59" s="156">
        <v>27</v>
      </c>
      <c r="M59" s="156">
        <v>322</v>
      </c>
      <c r="N59" s="156">
        <v>3232</v>
      </c>
      <c r="O59" s="156">
        <v>32391</v>
      </c>
      <c r="P59" s="157">
        <v>330111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>
        <v>183159197.5</v>
      </c>
      <c r="K60" s="164">
        <v>132</v>
      </c>
      <c r="L60" s="164">
        <v>1270</v>
      </c>
      <c r="M60" s="164">
        <v>12969</v>
      </c>
      <c r="N60" s="164">
        <v>132145</v>
      </c>
      <c r="O60" s="164">
        <v>1308939</v>
      </c>
      <c r="P60" s="165">
        <v>12968578</v>
      </c>
    </row>
    <row r="65" spans="1:16" ht="14.1" customHeight="1" x14ac:dyDescent="0.2">
      <c r="A65" s="123" t="s">
        <v>352</v>
      </c>
      <c r="P65" s="126" t="s">
        <v>408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2023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45112</v>
      </c>
      <c r="C70" s="150" t="s">
        <v>332</v>
      </c>
      <c r="D70" s="117">
        <v>4</v>
      </c>
      <c r="E70" s="117">
        <v>5</v>
      </c>
      <c r="F70" s="117">
        <v>2</v>
      </c>
      <c r="G70" s="117">
        <v>5</v>
      </c>
      <c r="H70" s="117">
        <v>6</v>
      </c>
      <c r="I70" s="118">
        <v>0</v>
      </c>
      <c r="J70" s="119">
        <v>2269313.75</v>
      </c>
      <c r="K70" s="120">
        <v>1</v>
      </c>
      <c r="L70" s="120">
        <v>13</v>
      </c>
      <c r="M70" s="120">
        <v>138</v>
      </c>
      <c r="N70" s="120">
        <v>1322</v>
      </c>
      <c r="O70" s="120">
        <v>13101</v>
      </c>
      <c r="P70" s="121">
        <v>128725</v>
      </c>
    </row>
    <row r="71" spans="1:16" x14ac:dyDescent="0.15">
      <c r="A71" s="151"/>
      <c r="B71" s="76">
        <v>45115</v>
      </c>
      <c r="C71" s="152" t="s">
        <v>333</v>
      </c>
      <c r="D71" s="153">
        <v>4</v>
      </c>
      <c r="E71" s="153">
        <v>3</v>
      </c>
      <c r="F71" s="153">
        <v>9</v>
      </c>
      <c r="G71" s="153">
        <v>9</v>
      </c>
      <c r="H71" s="153">
        <v>1</v>
      </c>
      <c r="I71" s="154">
        <v>5</v>
      </c>
      <c r="J71" s="155">
        <v>4632098.75</v>
      </c>
      <c r="K71" s="156">
        <v>2</v>
      </c>
      <c r="L71" s="156">
        <v>31</v>
      </c>
      <c r="M71" s="156">
        <v>336</v>
      </c>
      <c r="N71" s="156">
        <v>3483</v>
      </c>
      <c r="O71" s="156">
        <v>35989</v>
      </c>
      <c r="P71" s="157">
        <v>367408</v>
      </c>
    </row>
    <row r="72" spans="1:16" x14ac:dyDescent="0.15">
      <c r="A72" s="149">
        <v>28</v>
      </c>
      <c r="B72" s="71">
        <v>45119</v>
      </c>
      <c r="C72" s="150" t="s">
        <v>332</v>
      </c>
      <c r="D72" s="117">
        <v>1</v>
      </c>
      <c r="E72" s="117">
        <v>8</v>
      </c>
      <c r="F72" s="117">
        <v>8</v>
      </c>
      <c r="G72" s="117">
        <v>9</v>
      </c>
      <c r="H72" s="117">
        <v>8</v>
      </c>
      <c r="I72" s="118">
        <v>5</v>
      </c>
      <c r="J72" s="119">
        <v>2243846.25</v>
      </c>
      <c r="K72" s="120">
        <v>0</v>
      </c>
      <c r="L72" s="120">
        <v>11</v>
      </c>
      <c r="M72" s="120">
        <v>177</v>
      </c>
      <c r="N72" s="120">
        <v>1870</v>
      </c>
      <c r="O72" s="120">
        <v>17587</v>
      </c>
      <c r="P72" s="121">
        <v>179039</v>
      </c>
    </row>
    <row r="73" spans="1:16" x14ac:dyDescent="0.15">
      <c r="A73" s="151"/>
      <c r="B73" s="76">
        <v>45122</v>
      </c>
      <c r="C73" s="152" t="s">
        <v>333</v>
      </c>
      <c r="D73" s="153">
        <v>9</v>
      </c>
      <c r="E73" s="153">
        <v>5</v>
      </c>
      <c r="F73" s="153">
        <v>0</v>
      </c>
      <c r="G73" s="153">
        <v>7</v>
      </c>
      <c r="H73" s="153">
        <v>4</v>
      </c>
      <c r="I73" s="154">
        <v>8</v>
      </c>
      <c r="J73" s="155">
        <v>4434772.5</v>
      </c>
      <c r="K73" s="156">
        <v>1</v>
      </c>
      <c r="L73" s="156">
        <v>33</v>
      </c>
      <c r="M73" s="156">
        <v>387</v>
      </c>
      <c r="N73" s="156">
        <v>3815</v>
      </c>
      <c r="O73" s="156">
        <v>38472</v>
      </c>
      <c r="P73" s="157">
        <v>363236</v>
      </c>
    </row>
    <row r="74" spans="1:16" x14ac:dyDescent="0.15">
      <c r="A74" s="149">
        <v>29</v>
      </c>
      <c r="B74" s="71">
        <v>45126</v>
      </c>
      <c r="C74" s="150" t="s">
        <v>332</v>
      </c>
      <c r="D74" s="117">
        <v>2</v>
      </c>
      <c r="E74" s="117">
        <v>1</v>
      </c>
      <c r="F74" s="117">
        <v>5</v>
      </c>
      <c r="G74" s="117">
        <v>1</v>
      </c>
      <c r="H74" s="117">
        <v>6</v>
      </c>
      <c r="I74" s="118">
        <v>1</v>
      </c>
      <c r="J74" s="119">
        <v>2111020</v>
      </c>
      <c r="K74" s="120">
        <v>0</v>
      </c>
      <c r="L74" s="120">
        <v>15</v>
      </c>
      <c r="M74" s="120">
        <v>119</v>
      </c>
      <c r="N74" s="120">
        <v>1419</v>
      </c>
      <c r="O74" s="120">
        <v>13525</v>
      </c>
      <c r="P74" s="121">
        <v>126759</v>
      </c>
    </row>
    <row r="75" spans="1:16" x14ac:dyDescent="0.15">
      <c r="A75" s="151"/>
      <c r="B75" s="76">
        <v>45129</v>
      </c>
      <c r="C75" s="152" t="s">
        <v>333</v>
      </c>
      <c r="D75" s="153">
        <v>1</v>
      </c>
      <c r="E75" s="153">
        <v>9</v>
      </c>
      <c r="F75" s="153">
        <v>3</v>
      </c>
      <c r="G75" s="153">
        <v>4</v>
      </c>
      <c r="H75" s="153">
        <v>1</v>
      </c>
      <c r="I75" s="154">
        <v>7</v>
      </c>
      <c r="J75" s="155">
        <v>4449331.25</v>
      </c>
      <c r="K75" s="156">
        <v>3</v>
      </c>
      <c r="L75" s="156">
        <v>50</v>
      </c>
      <c r="M75" s="156">
        <v>417</v>
      </c>
      <c r="N75" s="156">
        <v>4005</v>
      </c>
      <c r="O75" s="156">
        <v>38965</v>
      </c>
      <c r="P75" s="157">
        <v>394134</v>
      </c>
    </row>
    <row r="76" spans="1:16" x14ac:dyDescent="0.15">
      <c r="A76" s="149">
        <v>30</v>
      </c>
      <c r="B76" s="71">
        <v>45133</v>
      </c>
      <c r="C76" s="150" t="s">
        <v>332</v>
      </c>
      <c r="D76" s="117">
        <v>6</v>
      </c>
      <c r="E76" s="117">
        <v>0</v>
      </c>
      <c r="F76" s="117">
        <v>7</v>
      </c>
      <c r="G76" s="117">
        <v>5</v>
      </c>
      <c r="H76" s="117">
        <v>0</v>
      </c>
      <c r="I76" s="118">
        <v>9</v>
      </c>
      <c r="J76" s="119">
        <v>2188927.5</v>
      </c>
      <c r="K76" s="120">
        <v>1</v>
      </c>
      <c r="L76" s="120">
        <v>11</v>
      </c>
      <c r="M76" s="120">
        <v>134</v>
      </c>
      <c r="N76" s="120">
        <v>1389</v>
      </c>
      <c r="O76" s="120">
        <v>13187</v>
      </c>
      <c r="P76" s="121">
        <v>149329</v>
      </c>
    </row>
    <row r="77" spans="1:16" x14ac:dyDescent="0.15">
      <c r="A77" s="151"/>
      <c r="B77" s="76">
        <v>45136</v>
      </c>
      <c r="C77" s="152" t="s">
        <v>333</v>
      </c>
      <c r="D77" s="153">
        <v>6</v>
      </c>
      <c r="E77" s="153">
        <v>7</v>
      </c>
      <c r="F77" s="153">
        <v>3</v>
      </c>
      <c r="G77" s="153">
        <v>6</v>
      </c>
      <c r="H77" s="153">
        <v>8</v>
      </c>
      <c r="I77" s="154">
        <v>2</v>
      </c>
      <c r="J77" s="155">
        <v>4623785</v>
      </c>
      <c r="K77" s="156">
        <v>6</v>
      </c>
      <c r="L77" s="156">
        <v>30</v>
      </c>
      <c r="M77" s="156">
        <v>315</v>
      </c>
      <c r="N77" s="156">
        <v>2995</v>
      </c>
      <c r="O77" s="156">
        <v>30192</v>
      </c>
      <c r="P77" s="157">
        <v>308285</v>
      </c>
    </row>
    <row r="78" spans="1:16" x14ac:dyDescent="0.15">
      <c r="A78" s="149">
        <v>31</v>
      </c>
      <c r="B78" s="71">
        <v>45140</v>
      </c>
      <c r="C78" s="150" t="s">
        <v>332</v>
      </c>
      <c r="D78" s="117">
        <v>0</v>
      </c>
      <c r="E78" s="117">
        <v>3</v>
      </c>
      <c r="F78" s="117">
        <v>1</v>
      </c>
      <c r="G78" s="117">
        <v>1</v>
      </c>
      <c r="H78" s="117">
        <v>5</v>
      </c>
      <c r="I78" s="118">
        <v>0</v>
      </c>
      <c r="J78" s="119">
        <v>2287961.25</v>
      </c>
      <c r="K78" s="120">
        <v>3</v>
      </c>
      <c r="L78" s="120">
        <v>14</v>
      </c>
      <c r="M78" s="120">
        <v>164</v>
      </c>
      <c r="N78" s="120">
        <v>1461</v>
      </c>
      <c r="O78" s="120">
        <v>13737</v>
      </c>
      <c r="P78" s="121">
        <v>132663</v>
      </c>
    </row>
    <row r="79" spans="1:16" x14ac:dyDescent="0.15">
      <c r="A79" s="151"/>
      <c r="B79" s="76">
        <v>45143</v>
      </c>
      <c r="C79" s="152" t="s">
        <v>333</v>
      </c>
      <c r="D79" s="153">
        <v>6</v>
      </c>
      <c r="E79" s="153">
        <v>0</v>
      </c>
      <c r="F79" s="153">
        <v>3</v>
      </c>
      <c r="G79" s="153">
        <v>9</v>
      </c>
      <c r="H79" s="153">
        <v>9</v>
      </c>
      <c r="I79" s="154">
        <v>4</v>
      </c>
      <c r="J79" s="155">
        <v>4822810</v>
      </c>
      <c r="K79" s="156">
        <v>1</v>
      </c>
      <c r="L79" s="156">
        <v>31</v>
      </c>
      <c r="M79" s="156">
        <v>321</v>
      </c>
      <c r="N79" s="156">
        <v>3062</v>
      </c>
      <c r="O79" s="156">
        <v>31828</v>
      </c>
      <c r="P79" s="157">
        <v>338116</v>
      </c>
    </row>
    <row r="80" spans="1:16" x14ac:dyDescent="0.15">
      <c r="A80" s="149">
        <v>32</v>
      </c>
      <c r="B80" s="71">
        <v>45147</v>
      </c>
      <c r="C80" s="150" t="s">
        <v>332</v>
      </c>
      <c r="D80" s="117">
        <v>9</v>
      </c>
      <c r="E80" s="117">
        <v>9</v>
      </c>
      <c r="F80" s="117">
        <v>2</v>
      </c>
      <c r="G80" s="117">
        <v>0</v>
      </c>
      <c r="H80" s="117">
        <v>9</v>
      </c>
      <c r="I80" s="118">
        <v>6</v>
      </c>
      <c r="J80" s="119">
        <v>2185326.25</v>
      </c>
      <c r="K80" s="120">
        <v>0</v>
      </c>
      <c r="L80" s="120">
        <v>16</v>
      </c>
      <c r="M80" s="120">
        <v>144</v>
      </c>
      <c r="N80" s="120">
        <v>1485</v>
      </c>
      <c r="O80" s="120">
        <v>15628</v>
      </c>
      <c r="P80" s="121">
        <v>160076</v>
      </c>
    </row>
    <row r="81" spans="1:16" x14ac:dyDescent="0.15">
      <c r="A81" s="151"/>
      <c r="B81" s="76">
        <v>45150</v>
      </c>
      <c r="C81" s="152" t="s">
        <v>333</v>
      </c>
      <c r="D81" s="153">
        <v>3</v>
      </c>
      <c r="E81" s="153">
        <v>5</v>
      </c>
      <c r="F81" s="153">
        <v>7</v>
      </c>
      <c r="G81" s="153">
        <v>6</v>
      </c>
      <c r="H81" s="153">
        <v>6</v>
      </c>
      <c r="I81" s="154">
        <v>2</v>
      </c>
      <c r="J81" s="155">
        <v>4442381.25</v>
      </c>
      <c r="K81" s="156">
        <v>5</v>
      </c>
      <c r="L81" s="156">
        <v>35</v>
      </c>
      <c r="M81" s="156">
        <v>280</v>
      </c>
      <c r="N81" s="156">
        <v>2889</v>
      </c>
      <c r="O81" s="156">
        <v>31085</v>
      </c>
      <c r="P81" s="157">
        <v>294421</v>
      </c>
    </row>
    <row r="82" spans="1:16" x14ac:dyDescent="0.15">
      <c r="A82" s="149">
        <v>33</v>
      </c>
      <c r="B82" s="71">
        <v>45154</v>
      </c>
      <c r="C82" s="150" t="s">
        <v>332</v>
      </c>
      <c r="D82" s="117">
        <v>3</v>
      </c>
      <c r="E82" s="117">
        <v>2</v>
      </c>
      <c r="F82" s="117">
        <v>9</v>
      </c>
      <c r="G82" s="117">
        <v>1</v>
      </c>
      <c r="H82" s="117">
        <v>2</v>
      </c>
      <c r="I82" s="118">
        <v>9</v>
      </c>
      <c r="J82" s="119">
        <v>2153601.25</v>
      </c>
      <c r="K82" s="120">
        <v>3</v>
      </c>
      <c r="L82" s="120">
        <v>11</v>
      </c>
      <c r="M82" s="120">
        <v>138</v>
      </c>
      <c r="N82" s="120">
        <v>1431</v>
      </c>
      <c r="O82" s="120">
        <v>14014</v>
      </c>
      <c r="P82" s="121">
        <v>144631</v>
      </c>
    </row>
    <row r="83" spans="1:16" x14ac:dyDescent="0.15">
      <c r="A83" s="151"/>
      <c r="B83" s="76">
        <v>45157</v>
      </c>
      <c r="C83" s="152" t="s">
        <v>333</v>
      </c>
      <c r="D83" s="153">
        <v>8</v>
      </c>
      <c r="E83" s="153">
        <v>4</v>
      </c>
      <c r="F83" s="153">
        <v>9</v>
      </c>
      <c r="G83" s="153">
        <v>6</v>
      </c>
      <c r="H83" s="153">
        <v>3</v>
      </c>
      <c r="I83" s="154">
        <v>8</v>
      </c>
      <c r="J83" s="155">
        <v>4447162.5</v>
      </c>
      <c r="K83" s="156">
        <v>4</v>
      </c>
      <c r="L83" s="156">
        <v>43</v>
      </c>
      <c r="M83" s="156">
        <v>389</v>
      </c>
      <c r="N83" s="156">
        <v>3569</v>
      </c>
      <c r="O83" s="156">
        <v>35416</v>
      </c>
      <c r="P83" s="157">
        <v>363373</v>
      </c>
    </row>
    <row r="84" spans="1:16" x14ac:dyDescent="0.15">
      <c r="A84" s="149">
        <v>34</v>
      </c>
      <c r="B84" s="71">
        <v>45161</v>
      </c>
      <c r="C84" s="150" t="s">
        <v>332</v>
      </c>
      <c r="D84" s="117">
        <v>6</v>
      </c>
      <c r="E84" s="117">
        <v>1</v>
      </c>
      <c r="F84" s="117">
        <v>2</v>
      </c>
      <c r="G84" s="117">
        <v>9</v>
      </c>
      <c r="H84" s="117">
        <v>3</v>
      </c>
      <c r="I84" s="118">
        <v>1</v>
      </c>
      <c r="J84" s="119">
        <v>2181247.5</v>
      </c>
      <c r="K84" s="120">
        <v>1</v>
      </c>
      <c r="L84" s="120">
        <v>17</v>
      </c>
      <c r="M84" s="120">
        <v>131</v>
      </c>
      <c r="N84" s="120">
        <v>1329</v>
      </c>
      <c r="O84" s="120">
        <v>13569</v>
      </c>
      <c r="P84" s="121">
        <v>131501</v>
      </c>
    </row>
    <row r="85" spans="1:16" x14ac:dyDescent="0.15">
      <c r="A85" s="151"/>
      <c r="B85" s="76">
        <v>45164</v>
      </c>
      <c r="C85" s="152" t="s">
        <v>333</v>
      </c>
      <c r="D85" s="153">
        <v>0</v>
      </c>
      <c r="E85" s="153">
        <v>4</v>
      </c>
      <c r="F85" s="153">
        <v>5</v>
      </c>
      <c r="G85" s="153">
        <v>2</v>
      </c>
      <c r="H85" s="153">
        <v>0</v>
      </c>
      <c r="I85" s="154">
        <v>9</v>
      </c>
      <c r="J85" s="155">
        <v>4548473.75</v>
      </c>
      <c r="K85" s="156">
        <v>5</v>
      </c>
      <c r="L85" s="156">
        <v>36</v>
      </c>
      <c r="M85" s="156">
        <v>288</v>
      </c>
      <c r="N85" s="156">
        <v>2897</v>
      </c>
      <c r="O85" s="156">
        <v>28556</v>
      </c>
      <c r="P85" s="157">
        <v>323429</v>
      </c>
    </row>
    <row r="86" spans="1:16" x14ac:dyDescent="0.15">
      <c r="A86" s="149">
        <v>35</v>
      </c>
      <c r="B86" s="71">
        <v>45168</v>
      </c>
      <c r="C86" s="150" t="s">
        <v>332</v>
      </c>
      <c r="D86" s="117">
        <v>8</v>
      </c>
      <c r="E86" s="117">
        <v>7</v>
      </c>
      <c r="F86" s="117">
        <v>3</v>
      </c>
      <c r="G86" s="117">
        <v>7</v>
      </c>
      <c r="H86" s="117">
        <v>0</v>
      </c>
      <c r="I86" s="118">
        <v>5</v>
      </c>
      <c r="J86" s="119">
        <v>2300213.75</v>
      </c>
      <c r="K86" s="120">
        <v>4</v>
      </c>
      <c r="L86" s="120">
        <v>15</v>
      </c>
      <c r="M86" s="120">
        <v>174</v>
      </c>
      <c r="N86" s="120">
        <v>1648</v>
      </c>
      <c r="O86" s="120">
        <v>15865</v>
      </c>
      <c r="P86" s="121">
        <v>187906</v>
      </c>
    </row>
    <row r="87" spans="1:16" x14ac:dyDescent="0.15">
      <c r="A87" s="151"/>
      <c r="B87" s="76">
        <v>45171</v>
      </c>
      <c r="C87" s="152" t="s">
        <v>333</v>
      </c>
      <c r="D87" s="153">
        <v>6</v>
      </c>
      <c r="E87" s="153">
        <v>0</v>
      </c>
      <c r="F87" s="153">
        <v>6</v>
      </c>
      <c r="G87" s="153">
        <v>7</v>
      </c>
      <c r="H87" s="153">
        <v>5</v>
      </c>
      <c r="I87" s="154">
        <v>7</v>
      </c>
      <c r="J87" s="155">
        <v>4746273.75</v>
      </c>
      <c r="K87" s="156">
        <v>5</v>
      </c>
      <c r="L87" s="156">
        <v>37</v>
      </c>
      <c r="M87" s="156">
        <v>428</v>
      </c>
      <c r="N87" s="156">
        <v>4235</v>
      </c>
      <c r="O87" s="156">
        <v>42153</v>
      </c>
      <c r="P87" s="157">
        <v>412954</v>
      </c>
    </row>
    <row r="88" spans="1:16" x14ac:dyDescent="0.15">
      <c r="A88" s="149">
        <v>36</v>
      </c>
      <c r="B88" s="71">
        <v>45175</v>
      </c>
      <c r="C88" s="150" t="s">
        <v>332</v>
      </c>
      <c r="D88" s="117">
        <v>4</v>
      </c>
      <c r="E88" s="117">
        <v>1</v>
      </c>
      <c r="F88" s="117">
        <v>6</v>
      </c>
      <c r="G88" s="117">
        <v>1</v>
      </c>
      <c r="H88" s="117">
        <v>1</v>
      </c>
      <c r="I88" s="118">
        <v>6</v>
      </c>
      <c r="J88" s="119">
        <v>2395088.75</v>
      </c>
      <c r="K88" s="120">
        <v>1</v>
      </c>
      <c r="L88" s="120">
        <v>17</v>
      </c>
      <c r="M88" s="120">
        <v>184</v>
      </c>
      <c r="N88" s="120">
        <v>1521</v>
      </c>
      <c r="O88" s="120">
        <v>16603</v>
      </c>
      <c r="P88" s="121">
        <v>176689</v>
      </c>
    </row>
    <row r="89" spans="1:16" x14ac:dyDescent="0.15">
      <c r="A89" s="151"/>
      <c r="B89" s="76">
        <v>45178</v>
      </c>
      <c r="C89" s="152" t="s">
        <v>333</v>
      </c>
      <c r="D89" s="153">
        <v>2</v>
      </c>
      <c r="E89" s="153">
        <v>9</v>
      </c>
      <c r="F89" s="153">
        <v>6</v>
      </c>
      <c r="G89" s="153">
        <v>7</v>
      </c>
      <c r="H89" s="153">
        <v>9</v>
      </c>
      <c r="I89" s="154">
        <v>1</v>
      </c>
      <c r="J89" s="155">
        <v>4759822.5</v>
      </c>
      <c r="K89" s="156">
        <v>3</v>
      </c>
      <c r="L89" s="156">
        <v>23</v>
      </c>
      <c r="M89" s="156">
        <v>289</v>
      </c>
      <c r="N89" s="156">
        <v>2828</v>
      </c>
      <c r="O89" s="156">
        <v>27704</v>
      </c>
      <c r="P89" s="157">
        <v>290931</v>
      </c>
    </row>
    <row r="90" spans="1:16" x14ac:dyDescent="0.15">
      <c r="A90" s="149">
        <v>37</v>
      </c>
      <c r="B90" s="71">
        <v>45182</v>
      </c>
      <c r="C90" s="150" t="s">
        <v>332</v>
      </c>
      <c r="D90" s="117">
        <v>0</v>
      </c>
      <c r="E90" s="117">
        <v>7</v>
      </c>
      <c r="F90" s="117">
        <v>9</v>
      </c>
      <c r="G90" s="117">
        <v>9</v>
      </c>
      <c r="H90" s="117">
        <v>1</v>
      </c>
      <c r="I90" s="118">
        <v>6</v>
      </c>
      <c r="J90" s="119">
        <v>2436815</v>
      </c>
      <c r="K90" s="120">
        <v>2</v>
      </c>
      <c r="L90" s="120">
        <v>13</v>
      </c>
      <c r="M90" s="120">
        <v>166</v>
      </c>
      <c r="N90" s="120">
        <v>1734</v>
      </c>
      <c r="O90" s="120">
        <v>17252</v>
      </c>
      <c r="P90" s="121">
        <v>182343</v>
      </c>
    </row>
    <row r="91" spans="1:16" x14ac:dyDescent="0.15">
      <c r="A91" s="151"/>
      <c r="B91" s="76">
        <v>45185</v>
      </c>
      <c r="C91" s="152" t="s">
        <v>333</v>
      </c>
      <c r="D91" s="153">
        <v>9</v>
      </c>
      <c r="E91" s="153">
        <v>5</v>
      </c>
      <c r="F91" s="153">
        <v>0</v>
      </c>
      <c r="G91" s="153">
        <v>4</v>
      </c>
      <c r="H91" s="153">
        <v>7</v>
      </c>
      <c r="I91" s="154">
        <v>9</v>
      </c>
      <c r="J91" s="155">
        <v>4812983.75</v>
      </c>
      <c r="K91" s="156">
        <v>3</v>
      </c>
      <c r="L91" s="156">
        <v>35</v>
      </c>
      <c r="M91" s="156">
        <v>322</v>
      </c>
      <c r="N91" s="156">
        <v>3585</v>
      </c>
      <c r="O91" s="156">
        <v>34681</v>
      </c>
      <c r="P91" s="157">
        <v>340110</v>
      </c>
    </row>
    <row r="92" spans="1:16" x14ac:dyDescent="0.15">
      <c r="A92" s="149">
        <v>38</v>
      </c>
      <c r="B92" s="71">
        <v>45189</v>
      </c>
      <c r="C92" s="150" t="s">
        <v>332</v>
      </c>
      <c r="D92" s="117">
        <v>1</v>
      </c>
      <c r="E92" s="117">
        <v>6</v>
      </c>
      <c r="F92" s="117">
        <v>5</v>
      </c>
      <c r="G92" s="117">
        <v>1</v>
      </c>
      <c r="H92" s="117">
        <v>9</v>
      </c>
      <c r="I92" s="118">
        <v>2</v>
      </c>
      <c r="J92" s="119">
        <v>2532527.5</v>
      </c>
      <c r="K92" s="120">
        <v>1</v>
      </c>
      <c r="L92" s="120">
        <v>25</v>
      </c>
      <c r="M92" s="120">
        <v>164</v>
      </c>
      <c r="N92" s="120">
        <v>1525</v>
      </c>
      <c r="O92" s="120">
        <v>15520</v>
      </c>
      <c r="P92" s="121">
        <v>168566</v>
      </c>
    </row>
    <row r="93" spans="1:16" x14ac:dyDescent="0.15">
      <c r="A93" s="151"/>
      <c r="B93" s="76">
        <v>45192</v>
      </c>
      <c r="C93" s="152" t="s">
        <v>333</v>
      </c>
      <c r="D93" s="153">
        <v>9</v>
      </c>
      <c r="E93" s="153">
        <v>7</v>
      </c>
      <c r="F93" s="153">
        <v>6</v>
      </c>
      <c r="G93" s="153">
        <v>5</v>
      </c>
      <c r="H93" s="153">
        <v>0</v>
      </c>
      <c r="I93" s="154">
        <v>4</v>
      </c>
      <c r="J93" s="155">
        <v>4891578.75</v>
      </c>
      <c r="K93" s="156">
        <v>3</v>
      </c>
      <c r="L93" s="156">
        <v>31</v>
      </c>
      <c r="M93" s="156">
        <v>304</v>
      </c>
      <c r="N93" s="156">
        <v>3168</v>
      </c>
      <c r="O93" s="156">
        <v>30942</v>
      </c>
      <c r="P93" s="157">
        <v>347872</v>
      </c>
    </row>
    <row r="94" spans="1:16" x14ac:dyDescent="0.15">
      <c r="A94" s="149">
        <v>39</v>
      </c>
      <c r="B94" s="71">
        <v>45196</v>
      </c>
      <c r="C94" s="150" t="s">
        <v>332</v>
      </c>
      <c r="D94" s="117">
        <v>4</v>
      </c>
      <c r="E94" s="117">
        <v>0</v>
      </c>
      <c r="F94" s="117">
        <v>8</v>
      </c>
      <c r="G94" s="117">
        <v>7</v>
      </c>
      <c r="H94" s="117">
        <v>5</v>
      </c>
      <c r="I94" s="118">
        <v>0</v>
      </c>
      <c r="J94" s="119">
        <v>2667106.25</v>
      </c>
      <c r="K94" s="120">
        <v>0</v>
      </c>
      <c r="L94" s="120">
        <v>11</v>
      </c>
      <c r="M94" s="120">
        <v>188</v>
      </c>
      <c r="N94" s="120">
        <v>1628</v>
      </c>
      <c r="O94" s="120">
        <v>15813</v>
      </c>
      <c r="P94" s="121">
        <v>151221</v>
      </c>
    </row>
    <row r="95" spans="1:16" x14ac:dyDescent="0.15">
      <c r="A95" s="151"/>
      <c r="B95" s="76">
        <v>45199</v>
      </c>
      <c r="C95" s="152" t="s">
        <v>333</v>
      </c>
      <c r="D95" s="153">
        <v>7</v>
      </c>
      <c r="E95" s="153">
        <v>3</v>
      </c>
      <c r="F95" s="153">
        <v>1</v>
      </c>
      <c r="G95" s="153">
        <v>5</v>
      </c>
      <c r="H95" s="153">
        <v>6</v>
      </c>
      <c r="I95" s="154">
        <v>1</v>
      </c>
      <c r="J95" s="155">
        <v>5521775</v>
      </c>
      <c r="K95" s="156">
        <v>4</v>
      </c>
      <c r="L95" s="156">
        <v>39</v>
      </c>
      <c r="M95" s="156">
        <v>334</v>
      </c>
      <c r="N95" s="156">
        <v>3544</v>
      </c>
      <c r="O95" s="156">
        <v>34888</v>
      </c>
      <c r="P95" s="157">
        <v>335767</v>
      </c>
    </row>
    <row r="96" spans="1:16" x14ac:dyDescent="0.15">
      <c r="A96" s="149">
        <v>40</v>
      </c>
      <c r="B96" s="71">
        <v>45203</v>
      </c>
      <c r="C96" s="150" t="s">
        <v>332</v>
      </c>
      <c r="D96" s="117">
        <v>1</v>
      </c>
      <c r="E96" s="117">
        <v>5</v>
      </c>
      <c r="F96" s="117">
        <v>9</v>
      </c>
      <c r="G96" s="117">
        <v>5</v>
      </c>
      <c r="H96" s="117">
        <v>5</v>
      </c>
      <c r="I96" s="118">
        <v>3</v>
      </c>
      <c r="J96" s="119">
        <v>2186026.25</v>
      </c>
      <c r="K96" s="120">
        <v>0</v>
      </c>
      <c r="L96" s="120">
        <v>16</v>
      </c>
      <c r="M96" s="120">
        <v>152</v>
      </c>
      <c r="N96" s="120">
        <v>1603</v>
      </c>
      <c r="O96" s="120">
        <v>17408</v>
      </c>
      <c r="P96" s="121">
        <v>164846</v>
      </c>
    </row>
    <row r="97" spans="1:16" x14ac:dyDescent="0.15">
      <c r="A97" s="151"/>
      <c r="B97" s="76">
        <v>45206</v>
      </c>
      <c r="C97" s="152" t="s">
        <v>333</v>
      </c>
      <c r="D97" s="153">
        <v>1</v>
      </c>
      <c r="E97" s="153">
        <v>1</v>
      </c>
      <c r="F97" s="153">
        <v>6</v>
      </c>
      <c r="G97" s="153">
        <v>1</v>
      </c>
      <c r="H97" s="153">
        <v>2</v>
      </c>
      <c r="I97" s="154">
        <v>6</v>
      </c>
      <c r="J97" s="155">
        <v>4502213.75</v>
      </c>
      <c r="K97" s="156">
        <v>2</v>
      </c>
      <c r="L97" s="156">
        <v>29</v>
      </c>
      <c r="M97" s="156">
        <v>318</v>
      </c>
      <c r="N97" s="156">
        <v>3330</v>
      </c>
      <c r="O97" s="156">
        <v>33290</v>
      </c>
      <c r="P97" s="157">
        <v>331770</v>
      </c>
    </row>
    <row r="98" spans="1:16" x14ac:dyDescent="0.15">
      <c r="A98" s="149">
        <v>41</v>
      </c>
      <c r="B98" s="71">
        <v>45210</v>
      </c>
      <c r="C98" s="150" t="s">
        <v>332</v>
      </c>
      <c r="D98" s="117">
        <v>1</v>
      </c>
      <c r="E98" s="117">
        <v>2</v>
      </c>
      <c r="F98" s="117">
        <v>7</v>
      </c>
      <c r="G98" s="117">
        <v>3</v>
      </c>
      <c r="H98" s="117">
        <v>5</v>
      </c>
      <c r="I98" s="118">
        <v>9</v>
      </c>
      <c r="J98" s="119">
        <v>2221425</v>
      </c>
      <c r="K98" s="120">
        <v>1</v>
      </c>
      <c r="L98" s="120">
        <v>19</v>
      </c>
      <c r="M98" s="120">
        <v>161</v>
      </c>
      <c r="N98" s="120">
        <v>1608</v>
      </c>
      <c r="O98" s="120">
        <v>15647</v>
      </c>
      <c r="P98" s="121">
        <v>146804</v>
      </c>
    </row>
    <row r="99" spans="1:16" x14ac:dyDescent="0.15">
      <c r="A99" s="151"/>
      <c r="B99" s="76">
        <v>45213</v>
      </c>
      <c r="C99" s="152" t="s">
        <v>333</v>
      </c>
      <c r="D99" s="153">
        <v>3</v>
      </c>
      <c r="E99" s="153">
        <v>7</v>
      </c>
      <c r="F99" s="153">
        <v>1</v>
      </c>
      <c r="G99" s="153">
        <v>0</v>
      </c>
      <c r="H99" s="153">
        <v>3</v>
      </c>
      <c r="I99" s="154">
        <v>1</v>
      </c>
      <c r="J99" s="155">
        <v>4592371.25</v>
      </c>
      <c r="K99" s="156">
        <v>2</v>
      </c>
      <c r="L99" s="156">
        <v>30</v>
      </c>
      <c r="M99" s="156">
        <v>276</v>
      </c>
      <c r="N99" s="156">
        <v>2701</v>
      </c>
      <c r="O99" s="156">
        <v>28666</v>
      </c>
      <c r="P99" s="157">
        <v>280954</v>
      </c>
    </row>
    <row r="100" spans="1:16" x14ac:dyDescent="0.15">
      <c r="A100" s="149">
        <v>42</v>
      </c>
      <c r="B100" s="71">
        <v>45217</v>
      </c>
      <c r="C100" s="150" t="s">
        <v>332</v>
      </c>
      <c r="D100" s="117">
        <v>9</v>
      </c>
      <c r="E100" s="117">
        <v>1</v>
      </c>
      <c r="F100" s="117">
        <v>4</v>
      </c>
      <c r="G100" s="117">
        <v>3</v>
      </c>
      <c r="H100" s="117">
        <v>1</v>
      </c>
      <c r="I100" s="118">
        <v>8</v>
      </c>
      <c r="J100" s="119">
        <v>2150410</v>
      </c>
      <c r="K100" s="120">
        <v>1</v>
      </c>
      <c r="L100" s="120">
        <v>23</v>
      </c>
      <c r="M100" s="120">
        <v>134</v>
      </c>
      <c r="N100" s="120">
        <v>1733</v>
      </c>
      <c r="O100" s="120">
        <v>17057</v>
      </c>
      <c r="P100" s="121">
        <v>170117</v>
      </c>
    </row>
    <row r="101" spans="1:16" x14ac:dyDescent="0.15">
      <c r="A101" s="151"/>
      <c r="B101" s="76">
        <v>45220</v>
      </c>
      <c r="C101" s="152" t="s">
        <v>333</v>
      </c>
      <c r="D101" s="153">
        <v>4</v>
      </c>
      <c r="E101" s="153">
        <v>0</v>
      </c>
      <c r="F101" s="153">
        <v>3</v>
      </c>
      <c r="G101" s="153">
        <v>2</v>
      </c>
      <c r="H101" s="153">
        <v>5</v>
      </c>
      <c r="I101" s="154">
        <v>8</v>
      </c>
      <c r="J101" s="155">
        <v>4440610</v>
      </c>
      <c r="K101" s="156">
        <v>3</v>
      </c>
      <c r="L101" s="156">
        <v>34</v>
      </c>
      <c r="M101" s="156">
        <v>357</v>
      </c>
      <c r="N101" s="156">
        <v>3648</v>
      </c>
      <c r="O101" s="156">
        <v>38716</v>
      </c>
      <c r="P101" s="157">
        <v>357723</v>
      </c>
    </row>
    <row r="102" spans="1:16" x14ac:dyDescent="0.15">
      <c r="A102" s="149">
        <v>43</v>
      </c>
      <c r="B102" s="71">
        <v>45224</v>
      </c>
      <c r="C102" s="150" t="s">
        <v>332</v>
      </c>
      <c r="D102" s="117">
        <v>7</v>
      </c>
      <c r="E102" s="117">
        <v>1</v>
      </c>
      <c r="F102" s="117">
        <v>1</v>
      </c>
      <c r="G102" s="117">
        <v>8</v>
      </c>
      <c r="H102" s="117">
        <v>7</v>
      </c>
      <c r="I102" s="118">
        <v>1</v>
      </c>
      <c r="J102" s="119">
        <v>2053651.25</v>
      </c>
      <c r="K102" s="120">
        <v>4</v>
      </c>
      <c r="L102" s="120">
        <v>7</v>
      </c>
      <c r="M102" s="120">
        <v>111</v>
      </c>
      <c r="N102" s="120">
        <v>1188</v>
      </c>
      <c r="O102" s="120">
        <v>12545</v>
      </c>
      <c r="P102" s="121">
        <v>125438</v>
      </c>
    </row>
    <row r="103" spans="1:16" x14ac:dyDescent="0.15">
      <c r="A103" s="151"/>
      <c r="B103" s="116">
        <v>45227</v>
      </c>
      <c r="C103" s="152" t="s">
        <v>333</v>
      </c>
      <c r="D103" s="153">
        <v>6</v>
      </c>
      <c r="E103" s="153">
        <v>1</v>
      </c>
      <c r="F103" s="153">
        <v>2</v>
      </c>
      <c r="G103" s="153">
        <v>7</v>
      </c>
      <c r="H103" s="153">
        <v>7</v>
      </c>
      <c r="I103" s="154">
        <v>4</v>
      </c>
      <c r="J103" s="155">
        <v>4518437.5</v>
      </c>
      <c r="K103" s="156">
        <v>5</v>
      </c>
      <c r="L103" s="156">
        <v>31</v>
      </c>
      <c r="M103" s="156">
        <v>314</v>
      </c>
      <c r="N103" s="156">
        <v>3019</v>
      </c>
      <c r="O103" s="156">
        <v>32684</v>
      </c>
      <c r="P103" s="157">
        <v>320206</v>
      </c>
    </row>
    <row r="104" spans="1:16" x14ac:dyDescent="0.15">
      <c r="A104" s="149">
        <v>44</v>
      </c>
      <c r="B104" s="71">
        <v>45231</v>
      </c>
      <c r="C104" s="150" t="s">
        <v>332</v>
      </c>
      <c r="D104" s="117">
        <v>6</v>
      </c>
      <c r="E104" s="117">
        <v>8</v>
      </c>
      <c r="F104" s="117">
        <v>1</v>
      </c>
      <c r="G104" s="117">
        <v>2</v>
      </c>
      <c r="H104" s="117">
        <v>4</v>
      </c>
      <c r="I104" s="118">
        <v>1</v>
      </c>
      <c r="J104" s="119">
        <v>2138566.25</v>
      </c>
      <c r="K104" s="120">
        <v>4</v>
      </c>
      <c r="L104" s="120">
        <v>20</v>
      </c>
      <c r="M104" s="120">
        <v>112</v>
      </c>
      <c r="N104" s="120">
        <v>1170</v>
      </c>
      <c r="O104" s="120">
        <v>12592</v>
      </c>
      <c r="P104" s="121">
        <v>132307</v>
      </c>
    </row>
    <row r="105" spans="1:16" x14ac:dyDescent="0.15">
      <c r="A105" s="151"/>
      <c r="B105" s="76">
        <v>45234</v>
      </c>
      <c r="C105" s="152" t="s">
        <v>333</v>
      </c>
      <c r="D105" s="153">
        <v>9</v>
      </c>
      <c r="E105" s="153">
        <v>4</v>
      </c>
      <c r="F105" s="153">
        <v>0</v>
      </c>
      <c r="G105" s="153">
        <v>9</v>
      </c>
      <c r="H105" s="153">
        <v>6</v>
      </c>
      <c r="I105" s="154">
        <v>5</v>
      </c>
      <c r="J105" s="155">
        <v>4513770</v>
      </c>
      <c r="K105" s="156">
        <v>3</v>
      </c>
      <c r="L105" s="156">
        <v>42</v>
      </c>
      <c r="M105" s="156">
        <v>345</v>
      </c>
      <c r="N105" s="156">
        <v>4180</v>
      </c>
      <c r="O105" s="156">
        <v>37137</v>
      </c>
      <c r="P105" s="157">
        <v>353658</v>
      </c>
    </row>
    <row r="106" spans="1:16" x14ac:dyDescent="0.15">
      <c r="A106" s="149">
        <v>45</v>
      </c>
      <c r="B106" s="71">
        <v>45238</v>
      </c>
      <c r="C106" s="150" t="s">
        <v>332</v>
      </c>
      <c r="D106" s="117">
        <v>3</v>
      </c>
      <c r="E106" s="117">
        <v>7</v>
      </c>
      <c r="F106" s="117">
        <v>7</v>
      </c>
      <c r="G106" s="117">
        <v>5</v>
      </c>
      <c r="H106" s="117">
        <v>4</v>
      </c>
      <c r="I106" s="118">
        <v>8</v>
      </c>
      <c r="J106" s="119">
        <v>2084788.75</v>
      </c>
      <c r="K106" s="120">
        <v>2</v>
      </c>
      <c r="L106" s="120">
        <v>20</v>
      </c>
      <c r="M106" s="120">
        <v>182</v>
      </c>
      <c r="N106" s="120">
        <v>1778</v>
      </c>
      <c r="O106" s="120">
        <v>17452</v>
      </c>
      <c r="P106" s="121">
        <v>165011</v>
      </c>
    </row>
    <row r="107" spans="1:16" x14ac:dyDescent="0.15">
      <c r="A107" s="151"/>
      <c r="B107" s="76">
        <v>45241</v>
      </c>
      <c r="C107" s="152" t="s">
        <v>333</v>
      </c>
      <c r="D107" s="153">
        <v>6</v>
      </c>
      <c r="E107" s="153">
        <v>6</v>
      </c>
      <c r="F107" s="153">
        <v>9</v>
      </c>
      <c r="G107" s="153">
        <v>2</v>
      </c>
      <c r="H107" s="153">
        <v>3</v>
      </c>
      <c r="I107" s="154">
        <v>2</v>
      </c>
      <c r="J107" s="155">
        <v>4497366.25</v>
      </c>
      <c r="K107" s="156">
        <v>3</v>
      </c>
      <c r="L107" s="156">
        <v>27</v>
      </c>
      <c r="M107" s="156">
        <v>287</v>
      </c>
      <c r="N107" s="156">
        <v>3007</v>
      </c>
      <c r="O107" s="156">
        <v>30441</v>
      </c>
      <c r="P107" s="157">
        <v>299193</v>
      </c>
    </row>
    <row r="108" spans="1:16" x14ac:dyDescent="0.15">
      <c r="A108" s="149">
        <v>46</v>
      </c>
      <c r="B108" s="71">
        <v>45245</v>
      </c>
      <c r="C108" s="150" t="s">
        <v>332</v>
      </c>
      <c r="D108" s="117">
        <v>6</v>
      </c>
      <c r="E108" s="117">
        <v>9</v>
      </c>
      <c r="F108" s="117">
        <v>1</v>
      </c>
      <c r="G108" s="117">
        <v>9</v>
      </c>
      <c r="H108" s="117">
        <v>6</v>
      </c>
      <c r="I108" s="118">
        <v>0</v>
      </c>
      <c r="J108" s="119">
        <v>2132605</v>
      </c>
      <c r="K108" s="120">
        <v>2</v>
      </c>
      <c r="L108" s="120">
        <v>32</v>
      </c>
      <c r="M108" s="120">
        <v>261</v>
      </c>
      <c r="N108" s="120">
        <v>1201</v>
      </c>
      <c r="O108" s="120">
        <v>12594</v>
      </c>
      <c r="P108" s="121">
        <v>122676</v>
      </c>
    </row>
    <row r="109" spans="1:16" x14ac:dyDescent="0.15">
      <c r="A109" s="151"/>
      <c r="B109" s="76">
        <v>45248</v>
      </c>
      <c r="C109" s="152" t="s">
        <v>333</v>
      </c>
      <c r="D109" s="153">
        <v>2</v>
      </c>
      <c r="E109" s="153">
        <v>5</v>
      </c>
      <c r="F109" s="153">
        <v>7</v>
      </c>
      <c r="G109" s="153">
        <v>2</v>
      </c>
      <c r="H109" s="153">
        <v>8</v>
      </c>
      <c r="I109" s="154">
        <v>3</v>
      </c>
      <c r="J109" s="155">
        <v>4490523.75</v>
      </c>
      <c r="K109" s="156">
        <v>5</v>
      </c>
      <c r="L109" s="156">
        <v>38</v>
      </c>
      <c r="M109" s="156">
        <v>356</v>
      </c>
      <c r="N109" s="156">
        <v>3277</v>
      </c>
      <c r="O109" s="156">
        <v>32367</v>
      </c>
      <c r="P109" s="157">
        <v>332954</v>
      </c>
    </row>
    <row r="110" spans="1:16" x14ac:dyDescent="0.15">
      <c r="A110" s="149">
        <v>47</v>
      </c>
      <c r="B110" s="71">
        <v>45252</v>
      </c>
      <c r="C110" s="150" t="s">
        <v>332</v>
      </c>
      <c r="D110" s="117">
        <v>0</v>
      </c>
      <c r="E110" s="117">
        <v>5</v>
      </c>
      <c r="F110" s="117">
        <v>3</v>
      </c>
      <c r="G110" s="117">
        <v>0</v>
      </c>
      <c r="H110" s="117">
        <v>8</v>
      </c>
      <c r="I110" s="118">
        <v>1</v>
      </c>
      <c r="J110" s="119">
        <v>2142307.5</v>
      </c>
      <c r="K110" s="120">
        <v>0</v>
      </c>
      <c r="L110" s="120">
        <v>16</v>
      </c>
      <c r="M110" s="120">
        <v>125</v>
      </c>
      <c r="N110" s="120">
        <v>1264</v>
      </c>
      <c r="O110" s="120">
        <v>12934</v>
      </c>
      <c r="P110" s="121">
        <v>130785</v>
      </c>
    </row>
    <row r="111" spans="1:16" x14ac:dyDescent="0.15">
      <c r="A111" s="151"/>
      <c r="B111" s="76">
        <v>45255</v>
      </c>
      <c r="C111" s="152" t="s">
        <v>333</v>
      </c>
      <c r="D111" s="153">
        <v>3</v>
      </c>
      <c r="E111" s="153">
        <v>6</v>
      </c>
      <c r="F111" s="153">
        <v>4</v>
      </c>
      <c r="G111" s="153">
        <v>1</v>
      </c>
      <c r="H111" s="153">
        <v>2</v>
      </c>
      <c r="I111" s="154">
        <v>4</v>
      </c>
      <c r="J111" s="155">
        <v>4465926.25</v>
      </c>
      <c r="K111" s="156">
        <v>2</v>
      </c>
      <c r="L111" s="156">
        <v>31</v>
      </c>
      <c r="M111" s="156">
        <v>340</v>
      </c>
      <c r="N111" s="156">
        <v>3404</v>
      </c>
      <c r="O111" s="156">
        <v>32429</v>
      </c>
      <c r="P111" s="157">
        <v>313954</v>
      </c>
    </row>
    <row r="112" spans="1:16" x14ac:dyDescent="0.15">
      <c r="A112" s="149">
        <v>48</v>
      </c>
      <c r="B112" s="71">
        <v>45259</v>
      </c>
      <c r="C112" s="150" t="s">
        <v>332</v>
      </c>
      <c r="D112" s="117">
        <v>1</v>
      </c>
      <c r="E112" s="117">
        <v>8</v>
      </c>
      <c r="F112" s="117">
        <v>5</v>
      </c>
      <c r="G112" s="117">
        <v>1</v>
      </c>
      <c r="H112" s="117">
        <v>0</v>
      </c>
      <c r="I112" s="118">
        <v>4</v>
      </c>
      <c r="J112" s="119">
        <v>2196543.75</v>
      </c>
      <c r="K112" s="120">
        <v>1</v>
      </c>
      <c r="L112" s="120">
        <v>6</v>
      </c>
      <c r="M112" s="120">
        <v>147</v>
      </c>
      <c r="N112" s="120">
        <v>1408</v>
      </c>
      <c r="O112" s="120">
        <v>14378</v>
      </c>
      <c r="P112" s="121">
        <v>158516</v>
      </c>
    </row>
    <row r="113" spans="1:16" x14ac:dyDescent="0.15">
      <c r="A113" s="151"/>
      <c r="B113" s="76">
        <v>45262</v>
      </c>
      <c r="C113" s="152" t="s">
        <v>333</v>
      </c>
      <c r="D113" s="153">
        <v>2</v>
      </c>
      <c r="E113" s="153">
        <v>2</v>
      </c>
      <c r="F113" s="153">
        <v>6</v>
      </c>
      <c r="G113" s="153">
        <v>9</v>
      </c>
      <c r="H113" s="153">
        <v>4</v>
      </c>
      <c r="I113" s="154">
        <v>7</v>
      </c>
      <c r="J113" s="155">
        <v>4649831.25</v>
      </c>
      <c r="K113" s="156">
        <v>5</v>
      </c>
      <c r="L113" s="156">
        <v>41</v>
      </c>
      <c r="M113" s="156">
        <v>416</v>
      </c>
      <c r="N113" s="156">
        <v>4266</v>
      </c>
      <c r="O113" s="156">
        <v>41287</v>
      </c>
      <c r="P113" s="157">
        <v>401487</v>
      </c>
    </row>
    <row r="114" spans="1:16" x14ac:dyDescent="0.15">
      <c r="A114" s="149">
        <v>49</v>
      </c>
      <c r="B114" s="71">
        <v>45266</v>
      </c>
      <c r="C114" s="150" t="s">
        <v>332</v>
      </c>
      <c r="D114" s="117">
        <v>6</v>
      </c>
      <c r="E114" s="117">
        <v>8</v>
      </c>
      <c r="F114" s="117">
        <v>7</v>
      </c>
      <c r="G114" s="117">
        <v>2</v>
      </c>
      <c r="H114" s="117">
        <v>1</v>
      </c>
      <c r="I114" s="118">
        <v>2</v>
      </c>
      <c r="J114" s="119">
        <v>2591517.5</v>
      </c>
      <c r="K114" s="120">
        <v>1</v>
      </c>
      <c r="L114" s="120">
        <v>19</v>
      </c>
      <c r="M114" s="120">
        <v>191</v>
      </c>
      <c r="N114" s="120">
        <v>1800</v>
      </c>
      <c r="O114" s="120">
        <v>17798</v>
      </c>
      <c r="P114" s="121">
        <v>174627</v>
      </c>
    </row>
    <row r="115" spans="1:16" x14ac:dyDescent="0.15">
      <c r="A115" s="151"/>
      <c r="B115" s="76">
        <v>45269</v>
      </c>
      <c r="C115" s="152" t="s">
        <v>333</v>
      </c>
      <c r="D115" s="153">
        <v>1</v>
      </c>
      <c r="E115" s="153">
        <v>3</v>
      </c>
      <c r="F115" s="153">
        <v>3</v>
      </c>
      <c r="G115" s="153">
        <v>2</v>
      </c>
      <c r="H115" s="153">
        <v>4</v>
      </c>
      <c r="I115" s="154">
        <v>2</v>
      </c>
      <c r="J115" s="155">
        <v>5064553.75</v>
      </c>
      <c r="K115" s="156">
        <v>5</v>
      </c>
      <c r="L115" s="156">
        <v>41</v>
      </c>
      <c r="M115" s="156">
        <v>330</v>
      </c>
      <c r="N115" s="156">
        <v>3454</v>
      </c>
      <c r="O115" s="156">
        <v>34136</v>
      </c>
      <c r="P115" s="157">
        <v>339370</v>
      </c>
    </row>
    <row r="116" spans="1:16" x14ac:dyDescent="0.15">
      <c r="A116" s="149">
        <v>50</v>
      </c>
      <c r="B116" s="71">
        <v>45273</v>
      </c>
      <c r="C116" s="150" t="s">
        <v>332</v>
      </c>
      <c r="D116" s="117">
        <v>4</v>
      </c>
      <c r="E116" s="117">
        <v>1</v>
      </c>
      <c r="F116" s="117">
        <v>6</v>
      </c>
      <c r="G116" s="117">
        <v>9</v>
      </c>
      <c r="H116" s="117">
        <v>4</v>
      </c>
      <c r="I116" s="118">
        <v>0</v>
      </c>
      <c r="J116" s="119">
        <v>2596000</v>
      </c>
      <c r="K116" s="120">
        <v>2</v>
      </c>
      <c r="L116" s="120">
        <v>12</v>
      </c>
      <c r="M116" s="120">
        <v>139</v>
      </c>
      <c r="N116" s="120">
        <v>1516</v>
      </c>
      <c r="O116" s="120">
        <v>14635</v>
      </c>
      <c r="P116" s="121">
        <v>152567</v>
      </c>
    </row>
    <row r="117" spans="1:16" x14ac:dyDescent="0.15">
      <c r="A117" s="151"/>
      <c r="B117" s="76">
        <v>45276</v>
      </c>
      <c r="C117" s="152" t="s">
        <v>333</v>
      </c>
      <c r="D117" s="153">
        <v>2</v>
      </c>
      <c r="E117" s="153">
        <v>2</v>
      </c>
      <c r="F117" s="153">
        <v>4</v>
      </c>
      <c r="G117" s="153">
        <v>9</v>
      </c>
      <c r="H117" s="153">
        <v>7</v>
      </c>
      <c r="I117" s="154">
        <v>7</v>
      </c>
      <c r="J117" s="155">
        <v>5250137.5</v>
      </c>
      <c r="K117" s="156">
        <v>1</v>
      </c>
      <c r="L117" s="156">
        <v>59</v>
      </c>
      <c r="M117" s="156">
        <v>473</v>
      </c>
      <c r="N117" s="156">
        <v>5033</v>
      </c>
      <c r="O117" s="156">
        <v>52396</v>
      </c>
      <c r="P117" s="157">
        <v>443279</v>
      </c>
    </row>
    <row r="118" spans="1:16" x14ac:dyDescent="0.15">
      <c r="A118" s="149">
        <v>51</v>
      </c>
      <c r="B118" s="71">
        <v>45280</v>
      </c>
      <c r="C118" s="150" t="s">
        <v>332</v>
      </c>
      <c r="D118" s="117">
        <v>2</v>
      </c>
      <c r="E118" s="117">
        <v>8</v>
      </c>
      <c r="F118" s="117">
        <v>8</v>
      </c>
      <c r="G118" s="117">
        <v>4</v>
      </c>
      <c r="H118" s="117">
        <v>2</v>
      </c>
      <c r="I118" s="118">
        <v>9</v>
      </c>
      <c r="J118" s="119">
        <v>2621986.25</v>
      </c>
      <c r="K118" s="120">
        <v>4</v>
      </c>
      <c r="L118" s="120">
        <v>15</v>
      </c>
      <c r="M118" s="120">
        <v>153</v>
      </c>
      <c r="N118" s="120">
        <v>1687</v>
      </c>
      <c r="O118" s="120">
        <v>17246</v>
      </c>
      <c r="P118" s="121">
        <v>175755</v>
      </c>
    </row>
    <row r="119" spans="1:16" x14ac:dyDescent="0.15">
      <c r="A119" s="151"/>
      <c r="B119" s="76">
        <v>45283</v>
      </c>
      <c r="C119" s="152" t="s">
        <v>333</v>
      </c>
      <c r="D119" s="153">
        <v>5</v>
      </c>
      <c r="E119" s="153">
        <v>5</v>
      </c>
      <c r="F119" s="153">
        <v>3</v>
      </c>
      <c r="G119" s="153">
        <v>0</v>
      </c>
      <c r="H119" s="153">
        <v>1</v>
      </c>
      <c r="I119" s="154">
        <v>0</v>
      </c>
      <c r="J119" s="155">
        <v>5471965</v>
      </c>
      <c r="K119" s="156">
        <v>3</v>
      </c>
      <c r="L119" s="156">
        <v>22</v>
      </c>
      <c r="M119" s="156">
        <v>292</v>
      </c>
      <c r="N119" s="156">
        <v>3089</v>
      </c>
      <c r="O119" s="156">
        <v>30910</v>
      </c>
      <c r="P119" s="157">
        <v>314726</v>
      </c>
    </row>
    <row r="120" spans="1:16" x14ac:dyDescent="0.15">
      <c r="A120" s="149">
        <v>52</v>
      </c>
      <c r="B120" s="71">
        <v>45287</v>
      </c>
      <c r="C120" s="150" t="s">
        <v>332</v>
      </c>
      <c r="D120" s="117">
        <v>5</v>
      </c>
      <c r="E120" s="117">
        <v>0</v>
      </c>
      <c r="F120" s="117">
        <v>1</v>
      </c>
      <c r="G120" s="117">
        <v>1</v>
      </c>
      <c r="H120" s="117">
        <v>7</v>
      </c>
      <c r="I120" s="118">
        <v>8</v>
      </c>
      <c r="J120" s="119">
        <v>2564240</v>
      </c>
      <c r="K120" s="120">
        <v>5</v>
      </c>
      <c r="L120" s="120">
        <v>17</v>
      </c>
      <c r="M120" s="120">
        <v>180</v>
      </c>
      <c r="N120" s="120">
        <v>2064</v>
      </c>
      <c r="O120" s="120">
        <v>20092</v>
      </c>
      <c r="P120" s="121">
        <v>201114</v>
      </c>
    </row>
    <row r="121" spans="1:16" x14ac:dyDescent="0.15">
      <c r="A121" s="151"/>
      <c r="B121" s="76">
        <v>45290</v>
      </c>
      <c r="C121" s="152" t="s">
        <v>333</v>
      </c>
      <c r="D121" s="173">
        <v>7</v>
      </c>
      <c r="E121" s="145">
        <v>4</v>
      </c>
      <c r="F121" s="145">
        <v>4</v>
      </c>
      <c r="G121" s="145">
        <v>8</v>
      </c>
      <c r="H121" s="145">
        <v>4</v>
      </c>
      <c r="I121" s="146">
        <v>8</v>
      </c>
      <c r="J121" s="155">
        <v>5764501.25</v>
      </c>
      <c r="K121" s="156">
        <v>1</v>
      </c>
      <c r="L121" s="156">
        <v>55</v>
      </c>
      <c r="M121" s="156">
        <v>506</v>
      </c>
      <c r="N121" s="156">
        <v>4862</v>
      </c>
      <c r="O121" s="156">
        <v>47706</v>
      </c>
      <c r="P121" s="157">
        <v>455568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0">SUM(K70:K121)</f>
        <v>129</v>
      </c>
      <c r="L122" s="164">
        <f t="shared" si="0"/>
        <v>1345</v>
      </c>
      <c r="M122" s="164">
        <f t="shared" si="0"/>
        <v>13089</v>
      </c>
      <c r="N122" s="164">
        <f t="shared" si="0"/>
        <v>131127</v>
      </c>
      <c r="O122" s="164">
        <f t="shared" si="0"/>
        <v>1310815</v>
      </c>
      <c r="P122" s="165">
        <f t="shared" si="0"/>
        <v>13064889</v>
      </c>
    </row>
    <row r="123" spans="1:16" x14ac:dyDescent="0.15">
      <c r="J123" s="168"/>
    </row>
  </sheetData>
  <printOptions horizontalCentered="1" verticalCentered="1"/>
  <pageMargins left="0" right="0" top="0" bottom="0.39370078740157483" header="0.23622047244094491" footer="0.23622047244094491"/>
  <pageSetup paperSize="9" scale="88" fitToHeight="2" orientation="landscape" r:id="rId1"/>
  <headerFooter alignWithMargins="0"/>
  <rowBreaks count="1" manualBreakCount="1">
    <brk id="59" max="15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38498-FAB4-438D-B23E-E2445996E497}">
  <dimension ref="A3:P123"/>
  <sheetViews>
    <sheetView tabSelected="1" zoomScaleNormal="100" workbookViewId="0">
      <pane xSplit="3" ySplit="7" topLeftCell="D8" activePane="bottomRight" state="frozenSplit"/>
      <selection pane="topRight"/>
      <selection pane="bottomLeft"/>
      <selection pane="bottomRight"/>
    </sheetView>
  </sheetViews>
  <sheetFormatPr baseColWidth="10" defaultColWidth="12" defaultRowHeight="10.5" x14ac:dyDescent="0.15"/>
  <cols>
    <col min="1" max="1" width="7" style="124" customWidth="1"/>
    <col min="2" max="2" width="6.1640625" style="124" customWidth="1"/>
    <col min="3" max="3" width="8.33203125" style="124" customWidth="1"/>
    <col min="4" max="9" width="4.1640625" style="125" customWidth="1"/>
    <col min="10" max="10" width="20.83203125" style="124" customWidth="1"/>
    <col min="11" max="16" width="15.6640625" style="124" customWidth="1"/>
    <col min="17" max="17" width="6.83203125" style="124" customWidth="1"/>
    <col min="18" max="16384" width="12" style="124"/>
  </cols>
  <sheetData>
    <row r="3" spans="1:16" ht="14.1" customHeight="1" x14ac:dyDescent="0.2">
      <c r="A3" s="123" t="s">
        <v>352</v>
      </c>
      <c r="P3" s="126" t="s">
        <v>409</v>
      </c>
    </row>
    <row r="4" spans="1:16" ht="11.1" customHeight="1" x14ac:dyDescent="0.15">
      <c r="A4" s="127" t="s">
        <v>2</v>
      </c>
    </row>
    <row r="5" spans="1:16" ht="11.1" customHeight="1" x14ac:dyDescent="0.15">
      <c r="A5" s="128"/>
      <c r="B5" s="129"/>
      <c r="C5" s="130"/>
      <c r="D5" s="131"/>
      <c r="E5" s="132"/>
      <c r="F5" s="132"/>
      <c r="G5" s="132"/>
      <c r="H5" s="132"/>
      <c r="I5" s="133"/>
      <c r="J5" s="134"/>
      <c r="K5" s="135" t="s">
        <v>4</v>
      </c>
      <c r="L5" s="135" t="s">
        <v>5</v>
      </c>
      <c r="M5" s="135" t="s">
        <v>6</v>
      </c>
      <c r="N5" s="135" t="s">
        <v>7</v>
      </c>
      <c r="O5" s="135" t="s">
        <v>8</v>
      </c>
      <c r="P5" s="135" t="s">
        <v>9</v>
      </c>
    </row>
    <row r="6" spans="1:16" ht="11.1" customHeight="1" x14ac:dyDescent="0.15">
      <c r="A6" s="136" t="s">
        <v>330</v>
      </c>
      <c r="B6" s="137">
        <v>2024</v>
      </c>
      <c r="C6" s="138" t="s">
        <v>331</v>
      </c>
      <c r="D6" s="139" t="s">
        <v>11</v>
      </c>
      <c r="E6" s="139"/>
      <c r="F6" s="139"/>
      <c r="G6" s="139"/>
      <c r="H6" s="139"/>
      <c r="I6" s="140" t="s">
        <v>12</v>
      </c>
      <c r="J6" s="141" t="s">
        <v>3</v>
      </c>
      <c r="K6" s="142">
        <v>100000</v>
      </c>
      <c r="L6" s="142">
        <v>6666</v>
      </c>
      <c r="M6" s="142">
        <v>666</v>
      </c>
      <c r="N6" s="142">
        <v>66</v>
      </c>
      <c r="O6" s="142">
        <v>6</v>
      </c>
      <c r="P6" s="142">
        <v>2.5</v>
      </c>
    </row>
    <row r="7" spans="1:16" ht="11.1" customHeight="1" x14ac:dyDescent="0.15">
      <c r="A7" s="143"/>
      <c r="B7" s="144"/>
      <c r="C7" s="138"/>
      <c r="D7" s="145"/>
      <c r="E7" s="145"/>
      <c r="F7" s="145"/>
      <c r="G7" s="145"/>
      <c r="H7" s="145"/>
      <c r="I7" s="146" t="s">
        <v>20</v>
      </c>
      <c r="J7" s="147" t="s">
        <v>338</v>
      </c>
      <c r="K7" s="148" t="s">
        <v>21</v>
      </c>
      <c r="L7" s="148" t="s">
        <v>21</v>
      </c>
      <c r="M7" s="148" t="s">
        <v>21</v>
      </c>
      <c r="N7" s="148" t="s">
        <v>21</v>
      </c>
      <c r="O7" s="148" t="s">
        <v>21</v>
      </c>
      <c r="P7" s="148" t="s">
        <v>21</v>
      </c>
    </row>
    <row r="8" spans="1:16" x14ac:dyDescent="0.15">
      <c r="A8" s="149">
        <v>1</v>
      </c>
      <c r="B8" s="115">
        <v>45294</v>
      </c>
      <c r="C8" s="150" t="s">
        <v>332</v>
      </c>
      <c r="D8" s="117">
        <v>5</v>
      </c>
      <c r="E8" s="117">
        <v>1</v>
      </c>
      <c r="F8" s="117">
        <v>0</v>
      </c>
      <c r="G8" s="117">
        <v>4</v>
      </c>
      <c r="H8" s="117">
        <v>7</v>
      </c>
      <c r="I8" s="118">
        <v>5</v>
      </c>
      <c r="J8" s="119">
        <v>3027068.75</v>
      </c>
      <c r="K8" s="120">
        <v>2</v>
      </c>
      <c r="L8" s="120">
        <v>19</v>
      </c>
      <c r="M8" s="120">
        <v>212</v>
      </c>
      <c r="N8" s="120">
        <v>2480</v>
      </c>
      <c r="O8" s="120">
        <v>24977</v>
      </c>
      <c r="P8" s="121">
        <v>233041</v>
      </c>
    </row>
    <row r="9" spans="1:16" x14ac:dyDescent="0.15">
      <c r="A9" s="151"/>
      <c r="B9" s="76">
        <v>45297</v>
      </c>
      <c r="C9" s="152" t="s">
        <v>333</v>
      </c>
      <c r="D9" s="153">
        <v>7</v>
      </c>
      <c r="E9" s="153">
        <v>8</v>
      </c>
      <c r="F9" s="153">
        <v>9</v>
      </c>
      <c r="G9" s="153">
        <v>1</v>
      </c>
      <c r="H9" s="153">
        <v>0</v>
      </c>
      <c r="I9" s="154">
        <v>9</v>
      </c>
      <c r="J9" s="155">
        <v>5237628.75</v>
      </c>
      <c r="K9" s="156">
        <v>1</v>
      </c>
      <c r="L9" s="156">
        <v>40</v>
      </c>
      <c r="M9" s="156">
        <v>308</v>
      </c>
      <c r="N9" s="156">
        <v>3377</v>
      </c>
      <c r="O9" s="156">
        <v>33260</v>
      </c>
      <c r="P9" s="157">
        <v>373957</v>
      </c>
    </row>
    <row r="10" spans="1:16" x14ac:dyDescent="0.15">
      <c r="A10" s="149">
        <v>2</v>
      </c>
      <c r="B10" s="71">
        <v>45301</v>
      </c>
      <c r="C10" s="150" t="s">
        <v>332</v>
      </c>
      <c r="D10" s="117">
        <v>6</v>
      </c>
      <c r="E10" s="117">
        <v>2</v>
      </c>
      <c r="F10" s="117">
        <v>5</v>
      </c>
      <c r="G10" s="117">
        <v>4</v>
      </c>
      <c r="H10" s="117">
        <v>7</v>
      </c>
      <c r="I10" s="118">
        <v>9</v>
      </c>
      <c r="J10" s="119">
        <v>2707181.25</v>
      </c>
      <c r="K10" s="120">
        <v>0</v>
      </c>
      <c r="L10" s="120">
        <v>22</v>
      </c>
      <c r="M10" s="120">
        <v>170</v>
      </c>
      <c r="N10" s="120">
        <v>1906</v>
      </c>
      <c r="O10" s="120">
        <v>19091</v>
      </c>
      <c r="P10" s="121">
        <v>185958</v>
      </c>
    </row>
    <row r="11" spans="1:16" x14ac:dyDescent="0.15">
      <c r="A11" s="151"/>
      <c r="B11" s="76">
        <v>45304</v>
      </c>
      <c r="C11" s="152" t="s">
        <v>333</v>
      </c>
      <c r="D11" s="153">
        <v>4</v>
      </c>
      <c r="E11" s="153">
        <v>9</v>
      </c>
      <c r="F11" s="153">
        <v>0</v>
      </c>
      <c r="G11" s="153">
        <v>1</v>
      </c>
      <c r="H11" s="153">
        <v>7</v>
      </c>
      <c r="I11" s="154">
        <v>0</v>
      </c>
      <c r="J11" s="155">
        <v>5286896.25</v>
      </c>
      <c r="K11" s="156">
        <v>4</v>
      </c>
      <c r="L11" s="156">
        <v>27</v>
      </c>
      <c r="M11" s="156">
        <v>309</v>
      </c>
      <c r="N11" s="156">
        <v>3092</v>
      </c>
      <c r="O11" s="156">
        <v>31187</v>
      </c>
      <c r="P11" s="157">
        <v>303856</v>
      </c>
    </row>
    <row r="12" spans="1:16" x14ac:dyDescent="0.15">
      <c r="A12" s="149">
        <v>3</v>
      </c>
      <c r="B12" s="71">
        <v>45308</v>
      </c>
      <c r="C12" s="150" t="s">
        <v>332</v>
      </c>
      <c r="D12" s="117">
        <v>2</v>
      </c>
      <c r="E12" s="117">
        <v>3</v>
      </c>
      <c r="F12" s="117">
        <v>3</v>
      </c>
      <c r="G12" s="117">
        <v>3</v>
      </c>
      <c r="H12" s="117">
        <v>1</v>
      </c>
      <c r="I12" s="118">
        <v>1</v>
      </c>
      <c r="J12" s="119">
        <v>2759986.25</v>
      </c>
      <c r="K12" s="120">
        <v>3</v>
      </c>
      <c r="L12" s="120">
        <v>21</v>
      </c>
      <c r="M12" s="120">
        <v>195</v>
      </c>
      <c r="N12" s="120">
        <v>1757</v>
      </c>
      <c r="O12" s="120">
        <v>17767</v>
      </c>
      <c r="P12" s="121">
        <v>172827</v>
      </c>
    </row>
    <row r="13" spans="1:16" x14ac:dyDescent="0.15">
      <c r="A13" s="151"/>
      <c r="B13" s="76">
        <v>45311</v>
      </c>
      <c r="C13" s="152" t="s">
        <v>333</v>
      </c>
      <c r="D13" s="153">
        <v>4</v>
      </c>
      <c r="E13" s="153">
        <v>3</v>
      </c>
      <c r="F13" s="153">
        <v>9</v>
      </c>
      <c r="G13" s="153">
        <v>6</v>
      </c>
      <c r="H13" s="153">
        <v>0</v>
      </c>
      <c r="I13" s="154">
        <v>7</v>
      </c>
      <c r="J13" s="155">
        <v>4725671.25</v>
      </c>
      <c r="K13" s="156">
        <v>4</v>
      </c>
      <c r="L13" s="156">
        <v>37</v>
      </c>
      <c r="M13" s="156">
        <v>315</v>
      </c>
      <c r="N13" s="156">
        <v>3476</v>
      </c>
      <c r="O13" s="156">
        <v>35774</v>
      </c>
      <c r="P13" s="157">
        <v>424053</v>
      </c>
    </row>
    <row r="14" spans="1:16" x14ac:dyDescent="0.15">
      <c r="A14" s="149">
        <v>4</v>
      </c>
      <c r="B14" s="71">
        <v>45315</v>
      </c>
      <c r="C14" s="150" t="s">
        <v>332</v>
      </c>
      <c r="D14" s="117">
        <v>9</v>
      </c>
      <c r="E14" s="117">
        <v>9</v>
      </c>
      <c r="F14" s="117">
        <v>4</v>
      </c>
      <c r="G14" s="117">
        <v>8</v>
      </c>
      <c r="H14" s="117">
        <v>9</v>
      </c>
      <c r="I14" s="118">
        <v>6</v>
      </c>
      <c r="J14" s="119">
        <v>2155846.25</v>
      </c>
      <c r="K14" s="120">
        <v>3</v>
      </c>
      <c r="L14" s="120">
        <v>16</v>
      </c>
      <c r="M14" s="120">
        <v>154</v>
      </c>
      <c r="N14" s="120">
        <v>1534</v>
      </c>
      <c r="O14" s="120">
        <v>15084</v>
      </c>
      <c r="P14" s="121">
        <v>155491</v>
      </c>
    </row>
    <row r="15" spans="1:16" x14ac:dyDescent="0.15">
      <c r="A15" s="151"/>
      <c r="B15" s="76">
        <v>45318</v>
      </c>
      <c r="C15" s="152" t="s">
        <v>333</v>
      </c>
      <c r="D15" s="153">
        <v>8</v>
      </c>
      <c r="E15" s="153">
        <v>9</v>
      </c>
      <c r="F15" s="153">
        <v>2</v>
      </c>
      <c r="G15" s="153">
        <v>3</v>
      </c>
      <c r="H15" s="153">
        <v>0</v>
      </c>
      <c r="I15" s="154">
        <v>6</v>
      </c>
      <c r="J15" s="155">
        <v>4474016.25</v>
      </c>
      <c r="K15" s="156">
        <v>4</v>
      </c>
      <c r="L15" s="156">
        <v>26</v>
      </c>
      <c r="M15" s="156">
        <v>255</v>
      </c>
      <c r="N15" s="156">
        <v>2752</v>
      </c>
      <c r="O15" s="156">
        <v>27378</v>
      </c>
      <c r="P15" s="157">
        <v>328711</v>
      </c>
    </row>
    <row r="16" spans="1:16" x14ac:dyDescent="0.15">
      <c r="A16" s="149">
        <v>5</v>
      </c>
      <c r="B16" s="71">
        <v>45322</v>
      </c>
      <c r="C16" s="150" t="s">
        <v>332</v>
      </c>
      <c r="D16" s="117">
        <v>0</v>
      </c>
      <c r="E16" s="117">
        <v>1</v>
      </c>
      <c r="F16" s="117">
        <v>3</v>
      </c>
      <c r="G16" s="117">
        <v>9</v>
      </c>
      <c r="H16" s="117">
        <v>7</v>
      </c>
      <c r="I16" s="118">
        <v>7</v>
      </c>
      <c r="J16" s="119">
        <v>2223200</v>
      </c>
      <c r="K16" s="120">
        <v>2</v>
      </c>
      <c r="L16" s="120">
        <v>24</v>
      </c>
      <c r="M16" s="120">
        <v>237</v>
      </c>
      <c r="N16" s="120">
        <v>2324</v>
      </c>
      <c r="O16" s="120">
        <v>24189</v>
      </c>
      <c r="P16" s="121">
        <v>188257</v>
      </c>
    </row>
    <row r="17" spans="1:16" x14ac:dyDescent="0.15">
      <c r="A17" s="151"/>
      <c r="B17" s="76">
        <v>45325</v>
      </c>
      <c r="C17" s="152" t="s">
        <v>333</v>
      </c>
      <c r="D17" s="153">
        <v>2</v>
      </c>
      <c r="E17" s="153">
        <v>1</v>
      </c>
      <c r="F17" s="153">
        <v>2</v>
      </c>
      <c r="G17" s="153">
        <v>4</v>
      </c>
      <c r="H17" s="153">
        <v>1</v>
      </c>
      <c r="I17" s="154">
        <v>3</v>
      </c>
      <c r="J17" s="155">
        <v>4651427.5</v>
      </c>
      <c r="K17" s="156">
        <v>6</v>
      </c>
      <c r="L17" s="156">
        <v>55</v>
      </c>
      <c r="M17" s="156">
        <v>432</v>
      </c>
      <c r="N17" s="156">
        <v>3950</v>
      </c>
      <c r="O17" s="156">
        <v>39989</v>
      </c>
      <c r="P17" s="157">
        <v>335310</v>
      </c>
    </row>
    <row r="18" spans="1:16" x14ac:dyDescent="0.15">
      <c r="A18" s="149">
        <v>6</v>
      </c>
      <c r="B18" s="71">
        <v>45329</v>
      </c>
      <c r="C18" s="150" t="s">
        <v>332</v>
      </c>
      <c r="D18" s="117">
        <v>2</v>
      </c>
      <c r="E18" s="117">
        <v>8</v>
      </c>
      <c r="F18" s="117">
        <v>2</v>
      </c>
      <c r="G18" s="117">
        <v>4</v>
      </c>
      <c r="H18" s="117">
        <v>7</v>
      </c>
      <c r="I18" s="118">
        <v>7</v>
      </c>
      <c r="J18" s="119">
        <v>2304653.75</v>
      </c>
      <c r="K18" s="120">
        <v>2</v>
      </c>
      <c r="L18" s="120">
        <v>27</v>
      </c>
      <c r="M18" s="120">
        <v>210</v>
      </c>
      <c r="N18" s="120">
        <v>2328</v>
      </c>
      <c r="O18" s="120">
        <v>25361</v>
      </c>
      <c r="P18" s="121">
        <v>196135</v>
      </c>
    </row>
    <row r="19" spans="1:16" x14ac:dyDescent="0.15">
      <c r="A19" s="151"/>
      <c r="B19" s="76">
        <v>45332</v>
      </c>
      <c r="C19" s="152" t="s">
        <v>333</v>
      </c>
      <c r="D19" s="153">
        <v>0</v>
      </c>
      <c r="E19" s="153">
        <v>4</v>
      </c>
      <c r="F19" s="153">
        <v>3</v>
      </c>
      <c r="G19" s="153">
        <v>1</v>
      </c>
      <c r="H19" s="153">
        <v>5</v>
      </c>
      <c r="I19" s="154">
        <v>5</v>
      </c>
      <c r="J19" s="155">
        <v>4708948.75</v>
      </c>
      <c r="K19" s="156">
        <v>4</v>
      </c>
      <c r="L19" s="156">
        <v>37</v>
      </c>
      <c r="M19" s="156">
        <v>409</v>
      </c>
      <c r="N19" s="156">
        <v>3768</v>
      </c>
      <c r="O19" s="156">
        <v>39131</v>
      </c>
      <c r="P19" s="157">
        <v>365014</v>
      </c>
    </row>
    <row r="20" spans="1:16" x14ac:dyDescent="0.15">
      <c r="A20" s="149">
        <v>7</v>
      </c>
      <c r="B20" s="71">
        <v>45336</v>
      </c>
      <c r="C20" s="150" t="s">
        <v>332</v>
      </c>
      <c r="D20" s="117">
        <v>3</v>
      </c>
      <c r="E20" s="117">
        <v>8</v>
      </c>
      <c r="F20" s="117">
        <v>8</v>
      </c>
      <c r="G20" s="117">
        <v>8</v>
      </c>
      <c r="H20" s="117">
        <v>2</v>
      </c>
      <c r="I20" s="118">
        <v>8</v>
      </c>
      <c r="J20" s="119">
        <v>2136445</v>
      </c>
      <c r="K20" s="120">
        <v>0</v>
      </c>
      <c r="L20" s="120">
        <v>10</v>
      </c>
      <c r="M20" s="120">
        <v>168</v>
      </c>
      <c r="N20" s="120">
        <v>1696</v>
      </c>
      <c r="O20" s="120">
        <v>16020</v>
      </c>
      <c r="P20" s="121">
        <v>168556</v>
      </c>
    </row>
    <row r="21" spans="1:16" x14ac:dyDescent="0.15">
      <c r="A21" s="151"/>
      <c r="B21" s="76">
        <v>45339</v>
      </c>
      <c r="C21" s="152" t="s">
        <v>333</v>
      </c>
      <c r="D21" s="153">
        <v>3</v>
      </c>
      <c r="E21" s="153">
        <v>1</v>
      </c>
      <c r="F21" s="153">
        <v>8</v>
      </c>
      <c r="G21" s="153">
        <v>6</v>
      </c>
      <c r="H21" s="153">
        <v>4</v>
      </c>
      <c r="I21" s="154">
        <v>7</v>
      </c>
      <c r="J21" s="155">
        <v>4442473.75</v>
      </c>
      <c r="K21" s="156">
        <v>3</v>
      </c>
      <c r="L21" s="156">
        <v>46</v>
      </c>
      <c r="M21" s="156">
        <v>421</v>
      </c>
      <c r="N21" s="156">
        <v>4322</v>
      </c>
      <c r="O21" s="156">
        <v>40844</v>
      </c>
      <c r="P21" s="157">
        <v>396621</v>
      </c>
    </row>
    <row r="22" spans="1:16" x14ac:dyDescent="0.15">
      <c r="A22" s="149">
        <v>8</v>
      </c>
      <c r="B22" s="71">
        <v>45343</v>
      </c>
      <c r="C22" s="150" t="s">
        <v>332</v>
      </c>
      <c r="D22" s="117">
        <v>1</v>
      </c>
      <c r="E22" s="117">
        <v>1</v>
      </c>
      <c r="F22" s="117">
        <v>1</v>
      </c>
      <c r="G22" s="117">
        <v>9</v>
      </c>
      <c r="H22" s="117">
        <v>3</v>
      </c>
      <c r="I22" s="118">
        <v>3</v>
      </c>
      <c r="J22" s="119">
        <v>2160613.75</v>
      </c>
      <c r="K22" s="120">
        <v>2</v>
      </c>
      <c r="L22" s="120">
        <v>17</v>
      </c>
      <c r="M22" s="120">
        <v>188</v>
      </c>
      <c r="N22" s="120">
        <v>1589</v>
      </c>
      <c r="O22" s="120">
        <v>16660</v>
      </c>
      <c r="P22" s="121">
        <v>163364</v>
      </c>
    </row>
    <row r="23" spans="1:16" x14ac:dyDescent="0.15">
      <c r="A23" s="151"/>
      <c r="B23" s="76">
        <v>45346</v>
      </c>
      <c r="C23" s="152" t="s">
        <v>333</v>
      </c>
      <c r="D23" s="171">
        <v>7</v>
      </c>
      <c r="E23" s="171">
        <v>1</v>
      </c>
      <c r="F23" s="171">
        <v>3</v>
      </c>
      <c r="G23" s="171">
        <v>9</v>
      </c>
      <c r="H23" s="171">
        <v>1</v>
      </c>
      <c r="I23" s="136">
        <v>9</v>
      </c>
      <c r="J23" s="155">
        <v>4503848.75</v>
      </c>
      <c r="K23" s="156">
        <v>1</v>
      </c>
      <c r="L23" s="156">
        <v>32</v>
      </c>
      <c r="M23" s="156">
        <v>312</v>
      </c>
      <c r="N23" s="156">
        <v>2914</v>
      </c>
      <c r="O23" s="156">
        <v>29910</v>
      </c>
      <c r="P23" s="157">
        <v>318027</v>
      </c>
    </row>
    <row r="24" spans="1:16" x14ac:dyDescent="0.15">
      <c r="A24" s="149">
        <v>9</v>
      </c>
      <c r="B24" s="71">
        <v>45350</v>
      </c>
      <c r="C24" s="150" t="s">
        <v>332</v>
      </c>
      <c r="D24" s="117">
        <v>5</v>
      </c>
      <c r="E24" s="117">
        <v>4</v>
      </c>
      <c r="F24" s="117">
        <v>8</v>
      </c>
      <c r="G24" s="117">
        <v>7</v>
      </c>
      <c r="H24" s="117">
        <v>4</v>
      </c>
      <c r="I24" s="118">
        <v>2</v>
      </c>
      <c r="J24" s="119">
        <v>2201408.75</v>
      </c>
      <c r="K24" s="120">
        <v>2</v>
      </c>
      <c r="L24" s="120">
        <v>11</v>
      </c>
      <c r="M24" s="120">
        <v>151</v>
      </c>
      <c r="N24" s="120">
        <v>1505</v>
      </c>
      <c r="O24" s="120">
        <v>14460</v>
      </c>
      <c r="P24" s="121">
        <v>144668</v>
      </c>
    </row>
    <row r="25" spans="1:16" x14ac:dyDescent="0.15">
      <c r="A25" s="151"/>
      <c r="B25" s="76">
        <v>45353</v>
      </c>
      <c r="C25" s="152" t="s">
        <v>333</v>
      </c>
      <c r="D25" s="153">
        <v>7</v>
      </c>
      <c r="E25" s="153">
        <v>2</v>
      </c>
      <c r="F25" s="153">
        <v>1</v>
      </c>
      <c r="G25" s="153">
        <v>2</v>
      </c>
      <c r="H25" s="153">
        <v>2</v>
      </c>
      <c r="I25" s="154">
        <v>0</v>
      </c>
      <c r="J25" s="155">
        <v>4695040</v>
      </c>
      <c r="K25" s="156">
        <v>4</v>
      </c>
      <c r="L25" s="156">
        <v>32</v>
      </c>
      <c r="M25" s="156">
        <v>238</v>
      </c>
      <c r="N25" s="156">
        <v>2456</v>
      </c>
      <c r="O25" s="156">
        <v>25507</v>
      </c>
      <c r="P25" s="157">
        <v>266567</v>
      </c>
    </row>
    <row r="26" spans="1:16" x14ac:dyDescent="0.15">
      <c r="A26" s="149">
        <v>10</v>
      </c>
      <c r="B26" s="71">
        <v>45357</v>
      </c>
      <c r="C26" s="150" t="s">
        <v>332</v>
      </c>
      <c r="D26" s="117">
        <v>0</v>
      </c>
      <c r="E26" s="117">
        <v>5</v>
      </c>
      <c r="F26" s="117">
        <v>6</v>
      </c>
      <c r="G26" s="117">
        <v>6</v>
      </c>
      <c r="H26" s="117">
        <v>8</v>
      </c>
      <c r="I26" s="118">
        <v>6</v>
      </c>
      <c r="J26" s="119">
        <v>2142372.5</v>
      </c>
      <c r="K26" s="120">
        <v>2</v>
      </c>
      <c r="L26" s="120">
        <v>12</v>
      </c>
      <c r="M26" s="120">
        <v>152</v>
      </c>
      <c r="N26" s="120">
        <v>1605</v>
      </c>
      <c r="O26" s="120">
        <v>15070</v>
      </c>
      <c r="P26" s="121">
        <v>155243</v>
      </c>
    </row>
    <row r="27" spans="1:16" x14ac:dyDescent="0.15">
      <c r="A27" s="151"/>
      <c r="B27" s="76">
        <v>45360</v>
      </c>
      <c r="C27" s="152" t="s">
        <v>333</v>
      </c>
      <c r="D27" s="153">
        <v>4</v>
      </c>
      <c r="E27" s="153">
        <v>2</v>
      </c>
      <c r="F27" s="153">
        <v>2</v>
      </c>
      <c r="G27" s="153">
        <v>0</v>
      </c>
      <c r="H27" s="153">
        <v>0</v>
      </c>
      <c r="I27" s="154">
        <v>5</v>
      </c>
      <c r="J27" s="155">
        <v>4469225</v>
      </c>
      <c r="K27" s="156">
        <v>2</v>
      </c>
      <c r="L27" s="156">
        <v>33</v>
      </c>
      <c r="M27" s="156">
        <v>320</v>
      </c>
      <c r="N27" s="156">
        <v>2451</v>
      </c>
      <c r="O27" s="156">
        <v>30255</v>
      </c>
      <c r="P27" s="157">
        <v>356407</v>
      </c>
    </row>
    <row r="28" spans="1:16" x14ac:dyDescent="0.15">
      <c r="A28" s="149">
        <v>11</v>
      </c>
      <c r="B28" s="71">
        <v>45364</v>
      </c>
      <c r="C28" s="150" t="s">
        <v>332</v>
      </c>
      <c r="D28" s="117">
        <v>2</v>
      </c>
      <c r="E28" s="117">
        <v>2</v>
      </c>
      <c r="F28" s="117">
        <v>6</v>
      </c>
      <c r="G28" s="117">
        <v>4</v>
      </c>
      <c r="H28" s="117">
        <v>6</v>
      </c>
      <c r="I28" s="118">
        <v>2</v>
      </c>
      <c r="J28" s="119">
        <v>2140923.75</v>
      </c>
      <c r="K28" s="120">
        <v>4</v>
      </c>
      <c r="L28" s="120">
        <v>10</v>
      </c>
      <c r="M28" s="120">
        <v>144</v>
      </c>
      <c r="N28" s="120">
        <v>1517</v>
      </c>
      <c r="O28" s="120">
        <v>14564</v>
      </c>
      <c r="P28" s="121">
        <v>140910</v>
      </c>
    </row>
    <row r="29" spans="1:16" x14ac:dyDescent="0.15">
      <c r="A29" s="151"/>
      <c r="B29" s="76">
        <v>45367</v>
      </c>
      <c r="C29" s="152" t="s">
        <v>333</v>
      </c>
      <c r="D29" s="153">
        <v>4</v>
      </c>
      <c r="E29" s="153">
        <v>3</v>
      </c>
      <c r="F29" s="153">
        <v>7</v>
      </c>
      <c r="G29" s="153">
        <v>7</v>
      </c>
      <c r="H29" s="153">
        <v>7</v>
      </c>
      <c r="I29" s="154">
        <v>6</v>
      </c>
      <c r="J29" s="155">
        <v>4468005</v>
      </c>
      <c r="K29" s="156">
        <v>4</v>
      </c>
      <c r="L29" s="156">
        <v>25</v>
      </c>
      <c r="M29" s="156">
        <v>284</v>
      </c>
      <c r="N29" s="156">
        <v>3003</v>
      </c>
      <c r="O29" s="156">
        <v>32837</v>
      </c>
      <c r="P29" s="157">
        <v>324758</v>
      </c>
    </row>
    <row r="30" spans="1:16" x14ac:dyDescent="0.15">
      <c r="A30" s="149">
        <v>12</v>
      </c>
      <c r="B30" s="71">
        <v>45371</v>
      </c>
      <c r="C30" s="150" t="s">
        <v>332</v>
      </c>
      <c r="D30" s="117">
        <v>2</v>
      </c>
      <c r="E30" s="117">
        <v>4</v>
      </c>
      <c r="F30" s="117">
        <v>2</v>
      </c>
      <c r="G30" s="117">
        <v>4</v>
      </c>
      <c r="H30" s="117">
        <v>2</v>
      </c>
      <c r="I30" s="118">
        <v>8</v>
      </c>
      <c r="J30" s="119">
        <v>2262866.25</v>
      </c>
      <c r="K30" s="120">
        <v>1</v>
      </c>
      <c r="L30" s="120">
        <v>20</v>
      </c>
      <c r="M30" s="120">
        <v>183</v>
      </c>
      <c r="N30" s="120">
        <v>1756</v>
      </c>
      <c r="O30" s="120">
        <v>16919</v>
      </c>
      <c r="P30" s="121">
        <v>175160</v>
      </c>
    </row>
    <row r="31" spans="1:16" x14ac:dyDescent="0.15">
      <c r="A31" s="151"/>
      <c r="B31" s="76">
        <v>45374</v>
      </c>
      <c r="C31" s="152" t="s">
        <v>333</v>
      </c>
      <c r="D31" s="153">
        <v>7</v>
      </c>
      <c r="E31" s="153">
        <v>4</v>
      </c>
      <c r="F31" s="153">
        <v>4</v>
      </c>
      <c r="G31" s="153">
        <v>0</v>
      </c>
      <c r="H31" s="153">
        <v>4</v>
      </c>
      <c r="I31" s="154">
        <v>8</v>
      </c>
      <c r="J31" s="155">
        <v>4630140</v>
      </c>
      <c r="K31" s="156">
        <v>5</v>
      </c>
      <c r="L31" s="156">
        <v>38</v>
      </c>
      <c r="M31" s="156">
        <v>349</v>
      </c>
      <c r="N31" s="156">
        <v>3406</v>
      </c>
      <c r="O31" s="156">
        <v>39080</v>
      </c>
      <c r="P31" s="157">
        <v>362678</v>
      </c>
    </row>
    <row r="32" spans="1:16" x14ac:dyDescent="0.15">
      <c r="A32" s="149">
        <v>13</v>
      </c>
      <c r="B32" s="71">
        <v>45378</v>
      </c>
      <c r="C32" s="150" t="s">
        <v>332</v>
      </c>
      <c r="D32" s="117">
        <v>8</v>
      </c>
      <c r="E32" s="117">
        <v>0</v>
      </c>
      <c r="F32" s="117">
        <v>2</v>
      </c>
      <c r="G32" s="117">
        <v>1</v>
      </c>
      <c r="H32" s="117">
        <v>8</v>
      </c>
      <c r="I32" s="118">
        <v>6</v>
      </c>
      <c r="J32" s="119">
        <v>2306483.75</v>
      </c>
      <c r="K32" s="120">
        <v>2</v>
      </c>
      <c r="L32" s="120">
        <v>18</v>
      </c>
      <c r="M32" s="120">
        <v>180</v>
      </c>
      <c r="N32" s="120">
        <v>1679</v>
      </c>
      <c r="O32" s="120">
        <v>16542</v>
      </c>
      <c r="P32" s="121">
        <v>168627</v>
      </c>
    </row>
    <row r="33" spans="1:16" x14ac:dyDescent="0.15">
      <c r="A33" s="151"/>
      <c r="B33" s="76">
        <v>45381</v>
      </c>
      <c r="C33" s="152" t="s">
        <v>333</v>
      </c>
      <c r="D33" s="153">
        <v>7</v>
      </c>
      <c r="E33" s="153">
        <v>3</v>
      </c>
      <c r="F33" s="153">
        <v>0</v>
      </c>
      <c r="G33" s="153">
        <v>9</v>
      </c>
      <c r="H33" s="153">
        <v>0</v>
      </c>
      <c r="I33" s="154">
        <v>4</v>
      </c>
      <c r="J33" s="155">
        <v>4725598.75</v>
      </c>
      <c r="K33" s="156">
        <v>4</v>
      </c>
      <c r="L33" s="156">
        <v>27</v>
      </c>
      <c r="M33" s="156">
        <v>266</v>
      </c>
      <c r="N33" s="156">
        <v>3288</v>
      </c>
      <c r="O33" s="156">
        <v>30237</v>
      </c>
      <c r="P33" s="157">
        <v>344281</v>
      </c>
    </row>
    <row r="34" spans="1:16" x14ac:dyDescent="0.15">
      <c r="A34" s="149">
        <v>14</v>
      </c>
      <c r="B34" s="71">
        <v>45385</v>
      </c>
      <c r="C34" s="150" t="s">
        <v>332</v>
      </c>
      <c r="D34" s="117">
        <v>6</v>
      </c>
      <c r="E34" s="117">
        <v>5</v>
      </c>
      <c r="F34" s="117">
        <v>6</v>
      </c>
      <c r="G34" s="117">
        <v>6</v>
      </c>
      <c r="H34" s="117">
        <v>7</v>
      </c>
      <c r="I34" s="118">
        <v>5</v>
      </c>
      <c r="J34" s="119">
        <v>2119440</v>
      </c>
      <c r="K34" s="120">
        <v>1</v>
      </c>
      <c r="L34" s="120">
        <v>11</v>
      </c>
      <c r="M34" s="120">
        <v>163</v>
      </c>
      <c r="N34" s="120">
        <v>1819</v>
      </c>
      <c r="O34" s="120">
        <v>17609</v>
      </c>
      <c r="P34" s="121">
        <v>165276</v>
      </c>
    </row>
    <row r="35" spans="1:16" x14ac:dyDescent="0.15">
      <c r="A35" s="151"/>
      <c r="B35" s="76">
        <v>45388</v>
      </c>
      <c r="C35" s="152" t="s">
        <v>333</v>
      </c>
      <c r="D35" s="153">
        <v>9</v>
      </c>
      <c r="E35" s="153">
        <v>2</v>
      </c>
      <c r="F35" s="153">
        <v>5</v>
      </c>
      <c r="G35" s="153">
        <v>2</v>
      </c>
      <c r="H35" s="153">
        <v>2</v>
      </c>
      <c r="I35" s="154">
        <v>4</v>
      </c>
      <c r="J35" s="155">
        <v>4487120</v>
      </c>
      <c r="K35" s="156">
        <v>2</v>
      </c>
      <c r="L35" s="156">
        <v>22</v>
      </c>
      <c r="M35" s="156">
        <v>285</v>
      </c>
      <c r="N35" s="156">
        <v>3092</v>
      </c>
      <c r="O35" s="156">
        <v>34317</v>
      </c>
      <c r="P35" s="157">
        <v>322033</v>
      </c>
    </row>
    <row r="36" spans="1:16" x14ac:dyDescent="0.15">
      <c r="A36" s="149">
        <v>15</v>
      </c>
      <c r="B36" s="71">
        <v>45392</v>
      </c>
      <c r="C36" s="150" t="s">
        <v>332</v>
      </c>
      <c r="D36" s="172">
        <v>0</v>
      </c>
      <c r="E36" s="172">
        <v>1</v>
      </c>
      <c r="F36" s="172">
        <v>1</v>
      </c>
      <c r="G36" s="172">
        <v>3</v>
      </c>
      <c r="H36" s="172">
        <v>0</v>
      </c>
      <c r="I36" s="128">
        <v>8</v>
      </c>
      <c r="J36" s="119">
        <v>2180037.5</v>
      </c>
      <c r="K36" s="120">
        <v>0</v>
      </c>
      <c r="L36" s="120">
        <v>15</v>
      </c>
      <c r="M36" s="120">
        <v>159</v>
      </c>
      <c r="N36" s="120">
        <v>1390</v>
      </c>
      <c r="O36" s="120">
        <v>14128</v>
      </c>
      <c r="P36" s="121">
        <v>173647</v>
      </c>
    </row>
    <row r="37" spans="1:16" x14ac:dyDescent="0.15">
      <c r="A37" s="151"/>
      <c r="B37" s="76">
        <v>45395</v>
      </c>
      <c r="C37" s="152" t="s">
        <v>333</v>
      </c>
      <c r="D37" s="153">
        <v>6</v>
      </c>
      <c r="E37" s="153">
        <v>8</v>
      </c>
      <c r="F37" s="153">
        <v>7</v>
      </c>
      <c r="G37" s="153">
        <v>9</v>
      </c>
      <c r="H37" s="153">
        <v>1</v>
      </c>
      <c r="I37" s="154">
        <v>7</v>
      </c>
      <c r="J37" s="155">
        <v>4564110</v>
      </c>
      <c r="K37" s="156">
        <v>5</v>
      </c>
      <c r="L37" s="156">
        <v>43</v>
      </c>
      <c r="M37" s="156">
        <v>357</v>
      </c>
      <c r="N37" s="156">
        <v>3855</v>
      </c>
      <c r="O37" s="156">
        <v>39970</v>
      </c>
      <c r="P37" s="157">
        <v>402010</v>
      </c>
    </row>
    <row r="38" spans="1:16" x14ac:dyDescent="0.15">
      <c r="A38" s="149">
        <v>16</v>
      </c>
      <c r="B38" s="71">
        <v>45399</v>
      </c>
      <c r="C38" s="150" t="s">
        <v>332</v>
      </c>
      <c r="D38" s="117">
        <v>7</v>
      </c>
      <c r="E38" s="117">
        <v>6</v>
      </c>
      <c r="F38" s="117">
        <v>2</v>
      </c>
      <c r="G38" s="117">
        <v>0</v>
      </c>
      <c r="H38" s="117">
        <v>0</v>
      </c>
      <c r="I38" s="118">
        <v>8</v>
      </c>
      <c r="J38" s="119">
        <v>2299135</v>
      </c>
      <c r="K38" s="120">
        <v>1</v>
      </c>
      <c r="L38" s="120">
        <v>13</v>
      </c>
      <c r="M38" s="120">
        <v>188</v>
      </c>
      <c r="N38" s="120">
        <v>1409</v>
      </c>
      <c r="O38" s="120">
        <v>15474</v>
      </c>
      <c r="P38" s="121">
        <v>183962</v>
      </c>
    </row>
    <row r="39" spans="1:16" x14ac:dyDescent="0.15">
      <c r="A39" s="151"/>
      <c r="B39" s="76">
        <v>45402</v>
      </c>
      <c r="C39" s="152" t="s">
        <v>333</v>
      </c>
      <c r="D39" s="153">
        <v>8</v>
      </c>
      <c r="E39" s="153">
        <v>3</v>
      </c>
      <c r="F39" s="153">
        <v>3</v>
      </c>
      <c r="G39" s="153">
        <v>8</v>
      </c>
      <c r="H39" s="153">
        <v>6</v>
      </c>
      <c r="I39" s="154">
        <v>9</v>
      </c>
      <c r="J39" s="155">
        <v>4794183.75</v>
      </c>
      <c r="K39" s="156">
        <v>2</v>
      </c>
      <c r="L39" s="156">
        <v>23</v>
      </c>
      <c r="M39" s="156">
        <v>367</v>
      </c>
      <c r="N39" s="156">
        <v>3594</v>
      </c>
      <c r="O39" s="156">
        <v>36762</v>
      </c>
      <c r="P39" s="156">
        <v>332516</v>
      </c>
    </row>
    <row r="40" spans="1:16" x14ac:dyDescent="0.15">
      <c r="A40" s="149">
        <v>17</v>
      </c>
      <c r="B40" s="71">
        <v>45406</v>
      </c>
      <c r="C40" s="150" t="s">
        <v>332</v>
      </c>
      <c r="D40" s="117">
        <v>3</v>
      </c>
      <c r="E40" s="117">
        <v>9</v>
      </c>
      <c r="F40" s="117">
        <v>0</v>
      </c>
      <c r="G40" s="117">
        <v>4</v>
      </c>
      <c r="H40" s="117">
        <v>5</v>
      </c>
      <c r="I40" s="118">
        <v>7</v>
      </c>
      <c r="J40" s="119">
        <v>2538183.75</v>
      </c>
      <c r="K40" s="120">
        <v>2</v>
      </c>
      <c r="L40" s="120">
        <v>17</v>
      </c>
      <c r="M40" s="120">
        <v>225</v>
      </c>
      <c r="N40" s="120">
        <v>2337</v>
      </c>
      <c r="O40" s="120">
        <v>21818</v>
      </c>
      <c r="P40" s="121">
        <v>217544</v>
      </c>
    </row>
    <row r="41" spans="1:16" x14ac:dyDescent="0.15">
      <c r="A41" s="151"/>
      <c r="B41" s="76">
        <v>45409</v>
      </c>
      <c r="C41" s="152" t="s">
        <v>333</v>
      </c>
      <c r="D41" s="153">
        <v>1</v>
      </c>
      <c r="E41" s="153">
        <v>6</v>
      </c>
      <c r="F41" s="153">
        <v>0</v>
      </c>
      <c r="G41" s="153">
        <v>9</v>
      </c>
      <c r="H41" s="153">
        <v>1</v>
      </c>
      <c r="I41" s="154">
        <v>8</v>
      </c>
      <c r="J41" s="155">
        <v>4329202.5</v>
      </c>
      <c r="K41" s="156">
        <v>3</v>
      </c>
      <c r="L41" s="156">
        <v>35</v>
      </c>
      <c r="M41" s="156">
        <v>333</v>
      </c>
      <c r="N41" s="156">
        <v>3333</v>
      </c>
      <c r="O41" s="156">
        <v>34049</v>
      </c>
      <c r="P41" s="157">
        <v>348661</v>
      </c>
    </row>
    <row r="42" spans="1:16" x14ac:dyDescent="0.15">
      <c r="A42" s="149">
        <v>18</v>
      </c>
      <c r="B42" s="71">
        <v>45413</v>
      </c>
      <c r="C42" s="150" t="s">
        <v>332</v>
      </c>
      <c r="D42" s="117">
        <v>1</v>
      </c>
      <c r="E42" s="117">
        <v>6</v>
      </c>
      <c r="F42" s="117">
        <v>2</v>
      </c>
      <c r="G42" s="117">
        <v>9</v>
      </c>
      <c r="H42" s="117">
        <v>6</v>
      </c>
      <c r="I42" s="118">
        <v>1</v>
      </c>
      <c r="J42" s="119">
        <v>2210127.5</v>
      </c>
      <c r="K42" s="120">
        <v>1</v>
      </c>
      <c r="L42" s="120">
        <v>18</v>
      </c>
      <c r="M42" s="120">
        <v>140</v>
      </c>
      <c r="N42" s="120">
        <v>1705</v>
      </c>
      <c r="O42" s="120">
        <v>14397</v>
      </c>
      <c r="P42" s="121">
        <v>136849</v>
      </c>
    </row>
    <row r="43" spans="1:16" x14ac:dyDescent="0.15">
      <c r="A43" s="151"/>
      <c r="B43" s="76">
        <v>45416</v>
      </c>
      <c r="C43" s="152" t="s">
        <v>333</v>
      </c>
      <c r="D43" s="153">
        <v>0</v>
      </c>
      <c r="E43" s="153">
        <v>3</v>
      </c>
      <c r="F43" s="153">
        <v>5</v>
      </c>
      <c r="G43" s="153">
        <v>1</v>
      </c>
      <c r="H43" s="153">
        <v>1</v>
      </c>
      <c r="I43" s="154">
        <v>0</v>
      </c>
      <c r="J43" s="155">
        <v>4397361.25</v>
      </c>
      <c r="K43" s="156">
        <v>2</v>
      </c>
      <c r="L43" s="156">
        <v>29</v>
      </c>
      <c r="M43" s="156">
        <v>252</v>
      </c>
      <c r="N43" s="156">
        <v>2402</v>
      </c>
      <c r="O43" s="156">
        <v>24571</v>
      </c>
      <c r="P43" s="157">
        <v>248806</v>
      </c>
    </row>
    <row r="44" spans="1:16" x14ac:dyDescent="0.15">
      <c r="A44" s="149">
        <v>19</v>
      </c>
      <c r="B44" s="71">
        <v>45420</v>
      </c>
      <c r="C44" s="150" t="s">
        <v>332</v>
      </c>
      <c r="D44" s="117">
        <v>2</v>
      </c>
      <c r="E44" s="117">
        <v>7</v>
      </c>
      <c r="F44" s="117">
        <v>3</v>
      </c>
      <c r="G44" s="117">
        <v>6</v>
      </c>
      <c r="H44" s="117">
        <v>4</v>
      </c>
      <c r="I44" s="118">
        <v>0</v>
      </c>
      <c r="J44" s="119">
        <v>2235651.25</v>
      </c>
      <c r="K44" s="120">
        <v>1</v>
      </c>
      <c r="L44" s="120">
        <v>10</v>
      </c>
      <c r="M44" s="120">
        <v>132</v>
      </c>
      <c r="N44" s="120">
        <v>1294</v>
      </c>
      <c r="O44" s="120">
        <v>12539</v>
      </c>
      <c r="P44" s="121">
        <v>131589</v>
      </c>
    </row>
    <row r="45" spans="1:16" x14ac:dyDescent="0.15">
      <c r="A45" s="151"/>
      <c r="B45" s="76">
        <v>45423</v>
      </c>
      <c r="C45" s="152" t="s">
        <v>333</v>
      </c>
      <c r="D45" s="153">
        <v>5</v>
      </c>
      <c r="E45" s="153">
        <v>2</v>
      </c>
      <c r="F45" s="153">
        <v>5</v>
      </c>
      <c r="G45" s="153">
        <v>2</v>
      </c>
      <c r="H45" s="153">
        <v>8</v>
      </c>
      <c r="I45" s="154">
        <v>7</v>
      </c>
      <c r="J45" s="155">
        <v>4460602.5</v>
      </c>
      <c r="K45" s="156">
        <v>4</v>
      </c>
      <c r="L45" s="156">
        <v>44</v>
      </c>
      <c r="M45" s="156">
        <v>382</v>
      </c>
      <c r="N45" s="156">
        <v>3779</v>
      </c>
      <c r="O45" s="156">
        <v>37221</v>
      </c>
      <c r="P45" s="157">
        <v>394854</v>
      </c>
    </row>
    <row r="46" spans="1:16" x14ac:dyDescent="0.15">
      <c r="A46" s="149">
        <v>20</v>
      </c>
      <c r="B46" s="71">
        <v>45427</v>
      </c>
      <c r="C46" s="150" t="s">
        <v>332</v>
      </c>
      <c r="D46" s="117">
        <v>8</v>
      </c>
      <c r="E46" s="117">
        <v>4</v>
      </c>
      <c r="F46" s="117">
        <v>4</v>
      </c>
      <c r="G46" s="117">
        <v>2</v>
      </c>
      <c r="H46" s="117">
        <v>3</v>
      </c>
      <c r="I46" s="118">
        <v>7</v>
      </c>
      <c r="J46" s="119">
        <v>2104198.75</v>
      </c>
      <c r="K46" s="120">
        <v>0</v>
      </c>
      <c r="L46" s="120">
        <v>21</v>
      </c>
      <c r="M46" s="120">
        <v>179</v>
      </c>
      <c r="N46" s="120">
        <v>1730</v>
      </c>
      <c r="O46" s="120">
        <v>17939</v>
      </c>
      <c r="P46" s="121">
        <v>184640</v>
      </c>
    </row>
    <row r="47" spans="1:16" x14ac:dyDescent="0.15">
      <c r="A47" s="151"/>
      <c r="B47" s="76">
        <v>45430</v>
      </c>
      <c r="C47" s="152" t="s">
        <v>333</v>
      </c>
      <c r="D47" s="153">
        <v>1</v>
      </c>
      <c r="E47" s="153">
        <v>2</v>
      </c>
      <c r="F47" s="153">
        <v>7</v>
      </c>
      <c r="G47" s="153">
        <v>1</v>
      </c>
      <c r="H47" s="153">
        <v>5</v>
      </c>
      <c r="I47" s="154">
        <v>4</v>
      </c>
      <c r="J47" s="155">
        <v>4422218.75</v>
      </c>
      <c r="K47" s="156">
        <v>4</v>
      </c>
      <c r="L47" s="156">
        <v>31</v>
      </c>
      <c r="M47" s="156">
        <v>343</v>
      </c>
      <c r="N47" s="156">
        <v>3310</v>
      </c>
      <c r="O47" s="156">
        <v>32781</v>
      </c>
      <c r="P47" s="157">
        <v>313272</v>
      </c>
    </row>
    <row r="48" spans="1:16" x14ac:dyDescent="0.15">
      <c r="A48" s="149">
        <v>21</v>
      </c>
      <c r="B48" s="71">
        <v>45434</v>
      </c>
      <c r="C48" s="150" t="s">
        <v>332</v>
      </c>
      <c r="D48" s="158">
        <v>7</v>
      </c>
      <c r="E48" s="117">
        <v>0</v>
      </c>
      <c r="F48" s="117">
        <v>5</v>
      </c>
      <c r="G48" s="117">
        <v>1</v>
      </c>
      <c r="H48" s="117">
        <v>3</v>
      </c>
      <c r="I48" s="118">
        <v>7</v>
      </c>
      <c r="J48" s="119">
        <v>2136780</v>
      </c>
      <c r="K48" s="120">
        <v>3</v>
      </c>
      <c r="L48" s="120">
        <v>25</v>
      </c>
      <c r="M48" s="120">
        <v>210</v>
      </c>
      <c r="N48" s="120">
        <v>1914</v>
      </c>
      <c r="O48" s="120">
        <v>18270</v>
      </c>
      <c r="P48" s="121">
        <v>187898</v>
      </c>
    </row>
    <row r="49" spans="1:16" x14ac:dyDescent="0.15">
      <c r="A49" s="151"/>
      <c r="B49" s="76">
        <v>45437</v>
      </c>
      <c r="C49" s="152" t="s">
        <v>333</v>
      </c>
      <c r="D49" s="159">
        <v>7</v>
      </c>
      <c r="E49" s="159">
        <v>8</v>
      </c>
      <c r="F49" s="159">
        <v>3</v>
      </c>
      <c r="G49" s="159">
        <v>0</v>
      </c>
      <c r="H49" s="159">
        <v>1</v>
      </c>
      <c r="I49" s="154">
        <v>4</v>
      </c>
      <c r="J49" s="155">
        <v>4466941.25</v>
      </c>
      <c r="K49" s="156">
        <v>1</v>
      </c>
      <c r="L49" s="156">
        <v>34</v>
      </c>
      <c r="M49" s="156">
        <v>302</v>
      </c>
      <c r="N49" s="156">
        <v>3037</v>
      </c>
      <c r="O49" s="156">
        <v>31619</v>
      </c>
      <c r="P49" s="157">
        <v>317559</v>
      </c>
    </row>
    <row r="50" spans="1:16" x14ac:dyDescent="0.15">
      <c r="A50" s="149">
        <v>22</v>
      </c>
      <c r="B50" s="71">
        <v>45441</v>
      </c>
      <c r="C50" s="150" t="s">
        <v>332</v>
      </c>
      <c r="D50" s="117">
        <v>8</v>
      </c>
      <c r="E50" s="117">
        <v>4</v>
      </c>
      <c r="F50" s="117">
        <v>5</v>
      </c>
      <c r="G50" s="117">
        <v>8</v>
      </c>
      <c r="H50" s="117">
        <v>1</v>
      </c>
      <c r="I50" s="118">
        <v>6</v>
      </c>
      <c r="J50" s="119">
        <v>2257050</v>
      </c>
      <c r="K50" s="120">
        <v>2</v>
      </c>
      <c r="L50" s="120">
        <v>20</v>
      </c>
      <c r="M50" s="120">
        <v>140</v>
      </c>
      <c r="N50" s="120">
        <v>1518</v>
      </c>
      <c r="O50" s="120">
        <v>15635</v>
      </c>
      <c r="P50" s="121">
        <v>164705</v>
      </c>
    </row>
    <row r="51" spans="1:16" x14ac:dyDescent="0.15">
      <c r="A51" s="151"/>
      <c r="B51" s="76">
        <v>45444</v>
      </c>
      <c r="C51" s="152" t="s">
        <v>333</v>
      </c>
      <c r="D51" s="153">
        <v>1</v>
      </c>
      <c r="E51" s="153">
        <v>2</v>
      </c>
      <c r="F51" s="153">
        <v>9</v>
      </c>
      <c r="G51" s="153">
        <v>8</v>
      </c>
      <c r="H51" s="153">
        <v>2</v>
      </c>
      <c r="I51" s="154">
        <v>8</v>
      </c>
      <c r="J51" s="155">
        <v>4698241.25</v>
      </c>
      <c r="K51" s="156">
        <v>6</v>
      </c>
      <c r="L51" s="156">
        <v>34</v>
      </c>
      <c r="M51" s="156">
        <v>412</v>
      </c>
      <c r="N51" s="156">
        <v>3820</v>
      </c>
      <c r="O51" s="156">
        <v>36359</v>
      </c>
      <c r="P51" s="157">
        <v>377150</v>
      </c>
    </row>
    <row r="52" spans="1:16" x14ac:dyDescent="0.15">
      <c r="A52" s="149">
        <v>23</v>
      </c>
      <c r="B52" s="71">
        <v>45448</v>
      </c>
      <c r="C52" s="150" t="s">
        <v>332</v>
      </c>
      <c r="D52" s="117">
        <v>0</v>
      </c>
      <c r="E52" s="117">
        <v>4</v>
      </c>
      <c r="F52" s="117">
        <v>2</v>
      </c>
      <c r="G52" s="117">
        <v>8</v>
      </c>
      <c r="H52" s="117">
        <v>6</v>
      </c>
      <c r="I52" s="118">
        <v>3</v>
      </c>
      <c r="J52" s="119">
        <v>2524262.5</v>
      </c>
      <c r="K52" s="120">
        <v>5</v>
      </c>
      <c r="L52" s="120">
        <v>14</v>
      </c>
      <c r="M52" s="120">
        <v>183</v>
      </c>
      <c r="N52" s="120">
        <v>2023</v>
      </c>
      <c r="O52" s="120">
        <v>19499</v>
      </c>
      <c r="P52" s="121">
        <v>188679</v>
      </c>
    </row>
    <row r="53" spans="1:16" x14ac:dyDescent="0.15">
      <c r="A53" s="151"/>
      <c r="B53" s="76">
        <v>45451</v>
      </c>
      <c r="C53" s="152" t="s">
        <v>333</v>
      </c>
      <c r="D53" s="153">
        <v>5</v>
      </c>
      <c r="E53" s="153">
        <v>4</v>
      </c>
      <c r="F53" s="153">
        <v>7</v>
      </c>
      <c r="G53" s="153">
        <v>6</v>
      </c>
      <c r="H53" s="153">
        <v>1</v>
      </c>
      <c r="I53" s="154">
        <v>2</v>
      </c>
      <c r="J53" s="155">
        <v>4447405</v>
      </c>
      <c r="K53" s="156">
        <v>1</v>
      </c>
      <c r="L53" s="156">
        <v>34</v>
      </c>
      <c r="M53" s="156">
        <v>293</v>
      </c>
      <c r="N53" s="156">
        <v>3004</v>
      </c>
      <c r="O53" s="156">
        <v>29783</v>
      </c>
      <c r="P53" s="157">
        <v>295786</v>
      </c>
    </row>
    <row r="54" spans="1:16" x14ac:dyDescent="0.15">
      <c r="A54" s="149">
        <v>24</v>
      </c>
      <c r="B54" s="71">
        <v>45455</v>
      </c>
      <c r="C54" s="150" t="s">
        <v>332</v>
      </c>
      <c r="D54" s="117">
        <v>5</v>
      </c>
      <c r="E54" s="117">
        <v>4</v>
      </c>
      <c r="F54" s="117">
        <v>6</v>
      </c>
      <c r="G54" s="117">
        <v>6</v>
      </c>
      <c r="H54" s="117">
        <v>6</v>
      </c>
      <c r="I54" s="118">
        <v>5</v>
      </c>
      <c r="J54" s="119">
        <v>2171156.25</v>
      </c>
      <c r="K54" s="120">
        <v>1</v>
      </c>
      <c r="L54" s="120">
        <v>6</v>
      </c>
      <c r="M54" s="120">
        <v>149</v>
      </c>
      <c r="N54" s="120">
        <v>1647</v>
      </c>
      <c r="O54" s="120">
        <v>18202</v>
      </c>
      <c r="P54" s="121">
        <v>169656</v>
      </c>
    </row>
    <row r="55" spans="1:16" x14ac:dyDescent="0.15">
      <c r="A55" s="151"/>
      <c r="B55" s="76">
        <v>45458</v>
      </c>
      <c r="C55" s="152" t="s">
        <v>333</v>
      </c>
      <c r="D55" s="153">
        <v>6</v>
      </c>
      <c r="E55" s="153">
        <v>0</v>
      </c>
      <c r="F55" s="153">
        <v>3</v>
      </c>
      <c r="G55" s="153">
        <v>8</v>
      </c>
      <c r="H55" s="153">
        <v>1</v>
      </c>
      <c r="I55" s="154">
        <v>3</v>
      </c>
      <c r="J55" s="155">
        <v>4405311.25</v>
      </c>
      <c r="K55" s="156">
        <v>3</v>
      </c>
      <c r="L55" s="156">
        <v>36</v>
      </c>
      <c r="M55" s="156">
        <v>376</v>
      </c>
      <c r="N55" s="156">
        <v>3783</v>
      </c>
      <c r="O55" s="156">
        <v>37897</v>
      </c>
      <c r="P55" s="157">
        <v>315295</v>
      </c>
    </row>
    <row r="56" spans="1:16" x14ac:dyDescent="0.15">
      <c r="A56" s="149">
        <v>25</v>
      </c>
      <c r="B56" s="71">
        <v>45462</v>
      </c>
      <c r="C56" s="150" t="s">
        <v>332</v>
      </c>
      <c r="D56" s="117">
        <v>0</v>
      </c>
      <c r="E56" s="117">
        <v>5</v>
      </c>
      <c r="F56" s="117">
        <v>3</v>
      </c>
      <c r="G56" s="117">
        <v>1</v>
      </c>
      <c r="H56" s="117">
        <v>1</v>
      </c>
      <c r="I56" s="118">
        <v>0</v>
      </c>
      <c r="J56" s="119">
        <v>2215466.25</v>
      </c>
      <c r="K56" s="120">
        <v>0</v>
      </c>
      <c r="L56" s="120">
        <v>15</v>
      </c>
      <c r="M56" s="120">
        <v>149</v>
      </c>
      <c r="N56" s="120">
        <v>1314</v>
      </c>
      <c r="O56" s="120">
        <v>13155</v>
      </c>
      <c r="P56" s="121">
        <v>131248</v>
      </c>
    </row>
    <row r="57" spans="1:16" x14ac:dyDescent="0.15">
      <c r="A57" s="151"/>
      <c r="B57" s="76">
        <v>45465</v>
      </c>
      <c r="C57" s="152" t="s">
        <v>333</v>
      </c>
      <c r="D57" s="153">
        <v>6</v>
      </c>
      <c r="E57" s="153">
        <v>7</v>
      </c>
      <c r="F57" s="153">
        <v>5</v>
      </c>
      <c r="G57" s="153">
        <v>3</v>
      </c>
      <c r="H57" s="153">
        <v>5</v>
      </c>
      <c r="I57" s="154">
        <v>7</v>
      </c>
      <c r="J57" s="155">
        <v>4425052.5</v>
      </c>
      <c r="K57" s="156">
        <v>3</v>
      </c>
      <c r="L57" s="156">
        <v>56</v>
      </c>
      <c r="M57" s="156">
        <v>400</v>
      </c>
      <c r="N57" s="156">
        <v>4171</v>
      </c>
      <c r="O57" s="156">
        <v>39955</v>
      </c>
      <c r="P57" s="157">
        <v>390634</v>
      </c>
    </row>
    <row r="58" spans="1:16" x14ac:dyDescent="0.15">
      <c r="A58" s="149">
        <v>26</v>
      </c>
      <c r="B58" s="71">
        <v>45469</v>
      </c>
      <c r="C58" s="150" t="s">
        <v>332</v>
      </c>
      <c r="D58" s="117">
        <v>3</v>
      </c>
      <c r="E58" s="117">
        <v>8</v>
      </c>
      <c r="F58" s="117">
        <v>8</v>
      </c>
      <c r="G58" s="117">
        <v>5</v>
      </c>
      <c r="H58" s="117">
        <v>0</v>
      </c>
      <c r="I58" s="118">
        <v>1</v>
      </c>
      <c r="J58" s="119">
        <v>2250278.75</v>
      </c>
      <c r="K58" s="120">
        <v>1</v>
      </c>
      <c r="L58" s="120">
        <v>11</v>
      </c>
      <c r="M58" s="120">
        <v>126</v>
      </c>
      <c r="N58" s="120">
        <v>1259</v>
      </c>
      <c r="O58" s="120">
        <v>12352</v>
      </c>
      <c r="P58" s="121">
        <v>139266</v>
      </c>
    </row>
    <row r="59" spans="1:16" x14ac:dyDescent="0.15">
      <c r="A59" s="151"/>
      <c r="B59" s="76">
        <v>45472</v>
      </c>
      <c r="C59" s="152" t="s">
        <v>333</v>
      </c>
      <c r="D59" s="145">
        <v>5</v>
      </c>
      <c r="E59" s="145">
        <v>0</v>
      </c>
      <c r="F59" s="145">
        <v>3</v>
      </c>
      <c r="G59" s="145">
        <v>2</v>
      </c>
      <c r="H59" s="145">
        <v>6</v>
      </c>
      <c r="I59" s="146">
        <v>2</v>
      </c>
      <c r="J59" s="155">
        <v>4571926.25</v>
      </c>
      <c r="K59" s="156">
        <v>1</v>
      </c>
      <c r="L59" s="156">
        <v>32</v>
      </c>
      <c r="M59" s="156">
        <v>348</v>
      </c>
      <c r="N59" s="156">
        <v>3125</v>
      </c>
      <c r="O59" s="156">
        <v>31771</v>
      </c>
      <c r="P59" s="157">
        <v>302922</v>
      </c>
    </row>
    <row r="60" spans="1:16" x14ac:dyDescent="0.15">
      <c r="A60" s="160"/>
      <c r="B60" s="161"/>
      <c r="C60" s="161"/>
      <c r="D60" s="162"/>
      <c r="E60" s="162"/>
      <c r="F60" s="162"/>
      <c r="G60" s="162"/>
      <c r="H60" s="162" t="s">
        <v>23</v>
      </c>
      <c r="I60" s="162"/>
      <c r="J60" s="163">
        <v>183159197.5</v>
      </c>
      <c r="K60" s="164">
        <f t="shared" ref="K60:P60" si="0">SUM(K8:K59)</f>
        <v>126</v>
      </c>
      <c r="L60" s="164">
        <f t="shared" si="0"/>
        <v>1331</v>
      </c>
      <c r="M60" s="164">
        <f t="shared" si="0"/>
        <v>13155</v>
      </c>
      <c r="N60" s="164">
        <f t="shared" si="0"/>
        <v>131595</v>
      </c>
      <c r="O60" s="164">
        <f t="shared" si="0"/>
        <v>1330165</v>
      </c>
      <c r="P60" s="165">
        <f t="shared" si="0"/>
        <v>13284934</v>
      </c>
    </row>
    <row r="65" spans="1:16" ht="14.1" customHeight="1" x14ac:dyDescent="0.2">
      <c r="A65" s="123" t="s">
        <v>352</v>
      </c>
      <c r="P65" s="126" t="s">
        <v>408</v>
      </c>
    </row>
    <row r="66" spans="1:16" ht="11.1" customHeight="1" x14ac:dyDescent="0.15">
      <c r="A66" s="127" t="s">
        <v>2</v>
      </c>
    </row>
    <row r="67" spans="1:16" ht="11.1" customHeight="1" x14ac:dyDescent="0.15">
      <c r="A67" s="128"/>
      <c r="B67" s="129"/>
      <c r="C67" s="130"/>
      <c r="D67" s="131"/>
      <c r="E67" s="132"/>
      <c r="F67" s="132"/>
      <c r="G67" s="132"/>
      <c r="H67" s="132"/>
      <c r="I67" s="133"/>
      <c r="J67" s="134"/>
      <c r="K67" s="135" t="s">
        <v>4</v>
      </c>
      <c r="L67" s="135" t="s">
        <v>5</v>
      </c>
      <c r="M67" s="135" t="s">
        <v>6</v>
      </c>
      <c r="N67" s="135" t="s">
        <v>7</v>
      </c>
      <c r="O67" s="135" t="s">
        <v>8</v>
      </c>
      <c r="P67" s="135" t="s">
        <v>9</v>
      </c>
    </row>
    <row r="68" spans="1:16" ht="11.1" customHeight="1" x14ac:dyDescent="0.15">
      <c r="A68" s="136" t="s">
        <v>330</v>
      </c>
      <c r="B68" s="137">
        <v>2023</v>
      </c>
      <c r="C68" s="138" t="s">
        <v>331</v>
      </c>
      <c r="D68" s="139" t="s">
        <v>11</v>
      </c>
      <c r="E68" s="139"/>
      <c r="F68" s="139"/>
      <c r="G68" s="139"/>
      <c r="H68" s="139"/>
      <c r="I68" s="140" t="s">
        <v>12</v>
      </c>
      <c r="J68" s="141" t="s">
        <v>3</v>
      </c>
      <c r="K68" s="142">
        <v>100000</v>
      </c>
      <c r="L68" s="142">
        <v>6666</v>
      </c>
      <c r="M68" s="142">
        <v>666</v>
      </c>
      <c r="N68" s="142">
        <v>66</v>
      </c>
      <c r="O68" s="142">
        <v>6</v>
      </c>
      <c r="P68" s="142">
        <v>2.5</v>
      </c>
    </row>
    <row r="69" spans="1:16" ht="11.1" customHeight="1" x14ac:dyDescent="0.15">
      <c r="A69" s="143"/>
      <c r="B69" s="144"/>
      <c r="C69" s="138"/>
      <c r="D69" s="145"/>
      <c r="E69" s="145"/>
      <c r="F69" s="145"/>
      <c r="G69" s="145"/>
      <c r="H69" s="145"/>
      <c r="I69" s="146" t="s">
        <v>20</v>
      </c>
      <c r="J69" s="147" t="s">
        <v>338</v>
      </c>
      <c r="K69" s="148" t="s">
        <v>21</v>
      </c>
      <c r="L69" s="148" t="s">
        <v>21</v>
      </c>
      <c r="M69" s="148" t="s">
        <v>21</v>
      </c>
      <c r="N69" s="148" t="s">
        <v>21</v>
      </c>
      <c r="O69" s="148" t="s">
        <v>21</v>
      </c>
      <c r="P69" s="148" t="s">
        <v>21</v>
      </c>
    </row>
    <row r="70" spans="1:16" x14ac:dyDescent="0.15">
      <c r="A70" s="149">
        <v>27</v>
      </c>
      <c r="B70" s="71">
        <v>45476</v>
      </c>
      <c r="C70" s="150" t="s">
        <v>332</v>
      </c>
      <c r="D70" s="117">
        <v>3</v>
      </c>
      <c r="E70" s="117">
        <v>7</v>
      </c>
      <c r="F70" s="117">
        <v>8</v>
      </c>
      <c r="G70" s="117">
        <v>6</v>
      </c>
      <c r="H70" s="117">
        <v>6</v>
      </c>
      <c r="I70" s="118">
        <v>9</v>
      </c>
      <c r="J70" s="119">
        <v>2475611.25</v>
      </c>
      <c r="K70" s="120">
        <v>1</v>
      </c>
      <c r="L70" s="120">
        <v>22</v>
      </c>
      <c r="M70" s="120">
        <v>175</v>
      </c>
      <c r="N70" s="120">
        <v>1760</v>
      </c>
      <c r="O70" s="120">
        <v>18150</v>
      </c>
      <c r="P70" s="121">
        <v>166184</v>
      </c>
    </row>
    <row r="71" spans="1:16" x14ac:dyDescent="0.15">
      <c r="A71" s="151"/>
      <c r="B71" s="76">
        <v>45479</v>
      </c>
      <c r="C71" s="152" t="s">
        <v>333</v>
      </c>
      <c r="D71" s="153">
        <v>0</v>
      </c>
      <c r="E71" s="153">
        <v>9</v>
      </c>
      <c r="F71" s="153">
        <v>1</v>
      </c>
      <c r="G71" s="153">
        <v>8</v>
      </c>
      <c r="H71" s="153">
        <v>1</v>
      </c>
      <c r="I71" s="154">
        <v>2</v>
      </c>
      <c r="J71" s="155">
        <v>4808461.25</v>
      </c>
      <c r="K71" s="156">
        <v>7</v>
      </c>
      <c r="L71" s="156">
        <v>37</v>
      </c>
      <c r="M71" s="156">
        <v>337</v>
      </c>
      <c r="N71" s="156">
        <v>3215</v>
      </c>
      <c r="O71" s="156">
        <v>32570</v>
      </c>
      <c r="P71" s="157">
        <v>322815</v>
      </c>
    </row>
    <row r="72" spans="1:16" x14ac:dyDescent="0.15">
      <c r="A72" s="149">
        <v>28</v>
      </c>
      <c r="B72" s="71">
        <v>45483</v>
      </c>
      <c r="C72" s="150" t="s">
        <v>332</v>
      </c>
      <c r="D72" s="117">
        <v>9</v>
      </c>
      <c r="E72" s="117">
        <v>1</v>
      </c>
      <c r="F72" s="117">
        <v>6</v>
      </c>
      <c r="G72" s="117">
        <v>4</v>
      </c>
      <c r="H72" s="117">
        <v>5</v>
      </c>
      <c r="I72" s="118">
        <v>8</v>
      </c>
      <c r="J72" s="119">
        <v>2265433.75</v>
      </c>
      <c r="K72" s="120">
        <v>2</v>
      </c>
      <c r="L72" s="120">
        <v>17</v>
      </c>
      <c r="M72" s="120">
        <v>209</v>
      </c>
      <c r="N72" s="120">
        <v>2014</v>
      </c>
      <c r="O72" s="120">
        <v>19199</v>
      </c>
      <c r="P72" s="121">
        <v>179542</v>
      </c>
    </row>
    <row r="73" spans="1:16" x14ac:dyDescent="0.15">
      <c r="A73" s="151"/>
      <c r="B73" s="76">
        <v>45486</v>
      </c>
      <c r="C73" s="152" t="s">
        <v>333</v>
      </c>
      <c r="D73" s="153">
        <v>7</v>
      </c>
      <c r="E73" s="153">
        <v>8</v>
      </c>
      <c r="F73" s="153">
        <v>9</v>
      </c>
      <c r="G73" s="153">
        <v>4</v>
      </c>
      <c r="H73" s="153">
        <v>8</v>
      </c>
      <c r="I73" s="154">
        <v>9</v>
      </c>
      <c r="J73" s="155">
        <v>4322201.25</v>
      </c>
      <c r="K73" s="156">
        <v>6</v>
      </c>
      <c r="L73" s="156">
        <v>42</v>
      </c>
      <c r="M73" s="156">
        <v>267</v>
      </c>
      <c r="N73" s="156">
        <v>2928</v>
      </c>
      <c r="O73" s="156">
        <v>29618</v>
      </c>
      <c r="P73" s="157">
        <v>303597</v>
      </c>
    </row>
    <row r="74" spans="1:16" x14ac:dyDescent="0.15">
      <c r="A74" s="149">
        <v>29</v>
      </c>
      <c r="B74" s="71">
        <v>45490</v>
      </c>
      <c r="C74" s="150" t="s">
        <v>332</v>
      </c>
      <c r="D74" s="117">
        <v>2</v>
      </c>
      <c r="E74" s="117">
        <v>8</v>
      </c>
      <c r="F74" s="117">
        <v>8</v>
      </c>
      <c r="G74" s="117">
        <v>4</v>
      </c>
      <c r="H74" s="117">
        <v>3</v>
      </c>
      <c r="I74" s="118">
        <v>6</v>
      </c>
      <c r="J74" s="119">
        <v>2102771.25</v>
      </c>
      <c r="K74" s="120">
        <v>0</v>
      </c>
      <c r="L74" s="120">
        <v>15</v>
      </c>
      <c r="M74" s="120">
        <v>184</v>
      </c>
      <c r="N74" s="120">
        <v>1539</v>
      </c>
      <c r="O74" s="120">
        <v>15264</v>
      </c>
      <c r="P74" s="121">
        <v>149986</v>
      </c>
    </row>
    <row r="75" spans="1:16" x14ac:dyDescent="0.15">
      <c r="A75" s="151"/>
      <c r="B75" s="76">
        <v>45493</v>
      </c>
      <c r="C75" s="152" t="s">
        <v>333</v>
      </c>
      <c r="D75" s="153">
        <v>6</v>
      </c>
      <c r="E75" s="153">
        <v>0</v>
      </c>
      <c r="F75" s="153">
        <v>8</v>
      </c>
      <c r="G75" s="153">
        <v>7</v>
      </c>
      <c r="H75" s="153">
        <v>6</v>
      </c>
      <c r="I75" s="154">
        <v>2</v>
      </c>
      <c r="J75" s="155">
        <v>4216957.5</v>
      </c>
      <c r="K75" s="156">
        <v>5</v>
      </c>
      <c r="L75" s="156">
        <v>21</v>
      </c>
      <c r="M75" s="156">
        <v>309</v>
      </c>
      <c r="N75" s="156">
        <v>2920</v>
      </c>
      <c r="O75" s="156">
        <v>29957</v>
      </c>
      <c r="P75" s="157">
        <v>282198</v>
      </c>
    </row>
    <row r="76" spans="1:16" x14ac:dyDescent="0.15">
      <c r="A76" s="149">
        <v>30</v>
      </c>
      <c r="B76" s="71">
        <v>45497</v>
      </c>
      <c r="C76" s="150" t="s">
        <v>332</v>
      </c>
      <c r="D76" s="117">
        <v>0</v>
      </c>
      <c r="E76" s="117">
        <v>2</v>
      </c>
      <c r="F76" s="117">
        <v>5</v>
      </c>
      <c r="G76" s="117">
        <v>0</v>
      </c>
      <c r="H76" s="117">
        <v>9</v>
      </c>
      <c r="I76" s="118">
        <v>0</v>
      </c>
      <c r="J76" s="119">
        <v>2093316.25</v>
      </c>
      <c r="K76" s="120">
        <v>3</v>
      </c>
      <c r="L76" s="120">
        <v>13</v>
      </c>
      <c r="M76" s="120">
        <v>125</v>
      </c>
      <c r="N76" s="120">
        <v>1205</v>
      </c>
      <c r="O76" s="120">
        <v>11626</v>
      </c>
      <c r="P76" s="121">
        <v>123880</v>
      </c>
    </row>
    <row r="77" spans="1:16" x14ac:dyDescent="0.15">
      <c r="A77" s="151"/>
      <c r="B77" s="76">
        <v>45500</v>
      </c>
      <c r="C77" s="152" t="s">
        <v>333</v>
      </c>
      <c r="D77" s="153">
        <v>2</v>
      </c>
      <c r="E77" s="153">
        <v>4</v>
      </c>
      <c r="F77" s="153">
        <v>9</v>
      </c>
      <c r="G77" s="153">
        <v>0</v>
      </c>
      <c r="H77" s="153">
        <v>9</v>
      </c>
      <c r="I77" s="154">
        <v>5</v>
      </c>
      <c r="J77" s="155">
        <v>4244888.75</v>
      </c>
      <c r="K77" s="156">
        <v>2</v>
      </c>
      <c r="L77" s="156">
        <v>31</v>
      </c>
      <c r="M77" s="156">
        <v>320</v>
      </c>
      <c r="N77" s="156">
        <v>2956</v>
      </c>
      <c r="O77" s="156">
        <v>31895</v>
      </c>
      <c r="P77" s="157">
        <v>337544</v>
      </c>
    </row>
    <row r="78" spans="1:16" x14ac:dyDescent="0.15">
      <c r="A78" s="149">
        <v>31</v>
      </c>
      <c r="B78" s="71">
        <v>45504</v>
      </c>
      <c r="C78" s="150" t="s">
        <v>332</v>
      </c>
      <c r="D78" s="117">
        <v>2</v>
      </c>
      <c r="E78" s="117">
        <v>4</v>
      </c>
      <c r="F78" s="117">
        <v>6</v>
      </c>
      <c r="G78" s="117">
        <v>9</v>
      </c>
      <c r="H78" s="117">
        <v>4</v>
      </c>
      <c r="I78" s="118">
        <v>7</v>
      </c>
      <c r="J78" s="119">
        <v>2066535</v>
      </c>
      <c r="K78" s="120">
        <v>3</v>
      </c>
      <c r="L78" s="120">
        <v>15</v>
      </c>
      <c r="M78" s="120">
        <v>193</v>
      </c>
      <c r="N78" s="120">
        <v>1996</v>
      </c>
      <c r="O78" s="120">
        <v>18660</v>
      </c>
      <c r="P78" s="121">
        <v>180311</v>
      </c>
    </row>
    <row r="79" spans="1:16" x14ac:dyDescent="0.15">
      <c r="A79" s="151"/>
      <c r="B79" s="76">
        <v>45507</v>
      </c>
      <c r="C79" s="152" t="s">
        <v>333</v>
      </c>
      <c r="D79" s="153">
        <v>5</v>
      </c>
      <c r="E79" s="153">
        <v>2</v>
      </c>
      <c r="F79" s="153">
        <v>3</v>
      </c>
      <c r="G79" s="153">
        <v>1</v>
      </c>
      <c r="H79" s="153">
        <v>5</v>
      </c>
      <c r="I79" s="154">
        <v>0</v>
      </c>
      <c r="J79" s="155">
        <v>4316808.75</v>
      </c>
      <c r="K79" s="156">
        <v>1</v>
      </c>
      <c r="L79" s="156">
        <v>31</v>
      </c>
      <c r="M79" s="156">
        <v>264</v>
      </c>
      <c r="N79" s="156">
        <v>2669</v>
      </c>
      <c r="O79" s="156">
        <v>25941</v>
      </c>
      <c r="P79" s="157">
        <v>250127</v>
      </c>
    </row>
    <row r="80" spans="1:16" x14ac:dyDescent="0.15">
      <c r="A80" s="149">
        <v>32</v>
      </c>
      <c r="B80" s="71">
        <v>45511</v>
      </c>
      <c r="C80" s="150" t="s">
        <v>332</v>
      </c>
      <c r="D80" s="117">
        <v>2</v>
      </c>
      <c r="E80" s="117">
        <v>6</v>
      </c>
      <c r="F80" s="117">
        <v>8</v>
      </c>
      <c r="G80" s="117">
        <v>2</v>
      </c>
      <c r="H80" s="117">
        <v>5</v>
      </c>
      <c r="I80" s="118">
        <v>7</v>
      </c>
      <c r="J80" s="119">
        <v>2144622.5</v>
      </c>
      <c r="K80" s="120">
        <v>1</v>
      </c>
      <c r="L80" s="120">
        <v>21</v>
      </c>
      <c r="M80" s="120">
        <v>210</v>
      </c>
      <c r="N80" s="120">
        <v>1965</v>
      </c>
      <c r="O80" s="120">
        <v>19504</v>
      </c>
      <c r="P80" s="121">
        <v>187194</v>
      </c>
    </row>
    <row r="81" spans="1:16" x14ac:dyDescent="0.15">
      <c r="A81" s="151"/>
      <c r="B81" s="76">
        <v>45514</v>
      </c>
      <c r="C81" s="152" t="s">
        <v>333</v>
      </c>
      <c r="D81" s="153">
        <v>3</v>
      </c>
      <c r="E81" s="153">
        <v>6</v>
      </c>
      <c r="F81" s="153">
        <v>8</v>
      </c>
      <c r="G81" s="153">
        <v>2</v>
      </c>
      <c r="H81" s="153">
        <v>0</v>
      </c>
      <c r="I81" s="154">
        <v>2</v>
      </c>
      <c r="J81" s="155">
        <v>4384658.75</v>
      </c>
      <c r="K81" s="156">
        <v>2</v>
      </c>
      <c r="L81" s="156">
        <v>28</v>
      </c>
      <c r="M81" s="156">
        <v>284</v>
      </c>
      <c r="N81" s="156">
        <v>2754</v>
      </c>
      <c r="O81" s="156">
        <v>26024</v>
      </c>
      <c r="P81" s="157">
        <v>297942</v>
      </c>
    </row>
    <row r="82" spans="1:16" x14ac:dyDescent="0.15">
      <c r="A82" s="149">
        <v>33</v>
      </c>
      <c r="B82" s="71">
        <v>45518</v>
      </c>
      <c r="C82" s="150" t="s">
        <v>332</v>
      </c>
      <c r="D82" s="117">
        <v>6</v>
      </c>
      <c r="E82" s="117">
        <v>6</v>
      </c>
      <c r="F82" s="117">
        <v>2</v>
      </c>
      <c r="G82" s="117">
        <v>1</v>
      </c>
      <c r="H82" s="117">
        <v>7</v>
      </c>
      <c r="I82" s="118">
        <v>0</v>
      </c>
      <c r="J82" s="119">
        <v>2197256.25</v>
      </c>
      <c r="K82" s="120">
        <v>1</v>
      </c>
      <c r="L82" s="120">
        <v>12</v>
      </c>
      <c r="M82" s="120">
        <v>140</v>
      </c>
      <c r="N82" s="120">
        <v>1336</v>
      </c>
      <c r="O82" s="120">
        <v>13435</v>
      </c>
      <c r="P82" s="121">
        <v>132992</v>
      </c>
    </row>
    <row r="83" spans="1:16" x14ac:dyDescent="0.15">
      <c r="A83" s="151"/>
      <c r="B83" s="76">
        <v>45521</v>
      </c>
      <c r="C83" s="152" t="s">
        <v>333</v>
      </c>
      <c r="D83" s="153">
        <v>6</v>
      </c>
      <c r="E83" s="153">
        <v>0</v>
      </c>
      <c r="F83" s="153">
        <v>0</v>
      </c>
      <c r="G83" s="153">
        <v>8</v>
      </c>
      <c r="H83" s="153">
        <v>8</v>
      </c>
      <c r="I83" s="154">
        <v>7</v>
      </c>
      <c r="J83" s="155">
        <v>4422860</v>
      </c>
      <c r="K83" s="156">
        <v>2</v>
      </c>
      <c r="L83" s="156">
        <v>33</v>
      </c>
      <c r="M83" s="156">
        <v>347</v>
      </c>
      <c r="N83" s="156">
        <v>3403</v>
      </c>
      <c r="O83" s="156">
        <v>37815</v>
      </c>
      <c r="P83" s="157">
        <v>392188</v>
      </c>
    </row>
    <row r="84" spans="1:16" x14ac:dyDescent="0.15">
      <c r="A84" s="149">
        <v>34</v>
      </c>
      <c r="B84" s="71">
        <v>45525</v>
      </c>
      <c r="C84" s="150" t="s">
        <v>332</v>
      </c>
      <c r="D84" s="117">
        <v>9</v>
      </c>
      <c r="E84" s="117">
        <v>5</v>
      </c>
      <c r="F84" s="117">
        <v>4</v>
      </c>
      <c r="G84" s="117">
        <v>0</v>
      </c>
      <c r="H84" s="117">
        <v>8</v>
      </c>
      <c r="I84" s="118">
        <v>1</v>
      </c>
      <c r="J84" s="119">
        <v>2265961.25</v>
      </c>
      <c r="K84" s="120">
        <v>3</v>
      </c>
      <c r="L84" s="120">
        <v>15</v>
      </c>
      <c r="M84" s="120">
        <v>149</v>
      </c>
      <c r="N84" s="120">
        <v>1319</v>
      </c>
      <c r="O84" s="120">
        <v>13912</v>
      </c>
      <c r="P84" s="121">
        <v>137744</v>
      </c>
    </row>
    <row r="85" spans="1:16" x14ac:dyDescent="0.15">
      <c r="A85" s="151"/>
      <c r="B85" s="76">
        <v>45528</v>
      </c>
      <c r="C85" s="152" t="s">
        <v>333</v>
      </c>
      <c r="D85" s="153">
        <v>4</v>
      </c>
      <c r="E85" s="153">
        <v>1</v>
      </c>
      <c r="F85" s="153">
        <v>0</v>
      </c>
      <c r="G85" s="153">
        <v>2</v>
      </c>
      <c r="H85" s="153">
        <v>5</v>
      </c>
      <c r="I85" s="154">
        <v>1</v>
      </c>
      <c r="J85" s="155">
        <v>4523673.75</v>
      </c>
      <c r="K85" s="156">
        <v>0</v>
      </c>
      <c r="L85" s="156">
        <v>25</v>
      </c>
      <c r="M85" s="156">
        <v>280</v>
      </c>
      <c r="N85" s="156">
        <v>2817</v>
      </c>
      <c r="O85" s="156">
        <v>27904</v>
      </c>
      <c r="P85" s="157">
        <v>272796</v>
      </c>
    </row>
    <row r="86" spans="1:16" x14ac:dyDescent="0.15">
      <c r="A86" s="149">
        <v>35</v>
      </c>
      <c r="B86" s="71">
        <v>45532</v>
      </c>
      <c r="C86" s="150" t="s">
        <v>332</v>
      </c>
      <c r="D86" s="117">
        <v>4</v>
      </c>
      <c r="E86" s="117">
        <v>6</v>
      </c>
      <c r="F86" s="117">
        <v>1</v>
      </c>
      <c r="G86" s="117">
        <v>9</v>
      </c>
      <c r="H86" s="117">
        <v>1</v>
      </c>
      <c r="I86" s="118">
        <v>0</v>
      </c>
      <c r="J86" s="119">
        <v>2151821.25</v>
      </c>
      <c r="K86" s="120">
        <v>2</v>
      </c>
      <c r="L86" s="120">
        <v>16</v>
      </c>
      <c r="M86" s="120">
        <v>124</v>
      </c>
      <c r="N86" s="120">
        <v>1302</v>
      </c>
      <c r="O86" s="120">
        <v>13577</v>
      </c>
      <c r="P86" s="121">
        <v>130325</v>
      </c>
    </row>
    <row r="87" spans="1:16" x14ac:dyDescent="0.15">
      <c r="A87" s="151"/>
      <c r="B87" s="76">
        <v>45535</v>
      </c>
      <c r="C87" s="152" t="s">
        <v>333</v>
      </c>
      <c r="D87" s="153">
        <v>7</v>
      </c>
      <c r="E87" s="153">
        <v>3</v>
      </c>
      <c r="F87" s="153">
        <v>6</v>
      </c>
      <c r="G87" s="153">
        <v>3</v>
      </c>
      <c r="H87" s="153">
        <v>5</v>
      </c>
      <c r="I87" s="154">
        <v>0</v>
      </c>
      <c r="J87" s="155">
        <v>4556357.5</v>
      </c>
      <c r="K87" s="156">
        <v>2</v>
      </c>
      <c r="L87" s="156">
        <v>30</v>
      </c>
      <c r="M87" s="156">
        <v>270</v>
      </c>
      <c r="N87" s="156">
        <v>2764</v>
      </c>
      <c r="O87" s="156">
        <v>28151</v>
      </c>
      <c r="P87" s="157">
        <v>268409</v>
      </c>
    </row>
    <row r="88" spans="1:16" x14ac:dyDescent="0.15">
      <c r="A88" s="149">
        <v>36</v>
      </c>
      <c r="B88" s="71">
        <v>45539</v>
      </c>
      <c r="C88" s="150" t="s">
        <v>332</v>
      </c>
      <c r="D88" s="117">
        <v>2</v>
      </c>
      <c r="E88" s="117">
        <v>2</v>
      </c>
      <c r="F88" s="117">
        <v>2</v>
      </c>
      <c r="G88" s="117">
        <v>3</v>
      </c>
      <c r="H88" s="117">
        <v>5</v>
      </c>
      <c r="I88" s="118">
        <v>6</v>
      </c>
      <c r="J88" s="119">
        <v>2159235</v>
      </c>
      <c r="K88" s="120">
        <v>1</v>
      </c>
      <c r="L88" s="120">
        <v>13</v>
      </c>
      <c r="M88" s="120">
        <v>184</v>
      </c>
      <c r="N88" s="120">
        <v>1631</v>
      </c>
      <c r="O88" s="120">
        <v>15786</v>
      </c>
      <c r="P88" s="121">
        <v>153942</v>
      </c>
    </row>
    <row r="89" spans="1:16" x14ac:dyDescent="0.15">
      <c r="A89" s="151"/>
      <c r="B89" s="76">
        <v>45542</v>
      </c>
      <c r="C89" s="152" t="s">
        <v>333</v>
      </c>
      <c r="D89" s="153">
        <v>9</v>
      </c>
      <c r="E89" s="153">
        <v>5</v>
      </c>
      <c r="F89" s="153">
        <v>1</v>
      </c>
      <c r="G89" s="153">
        <v>2</v>
      </c>
      <c r="H89" s="153">
        <v>2</v>
      </c>
      <c r="I89" s="154">
        <v>7</v>
      </c>
      <c r="J89" s="155">
        <v>4320681.25</v>
      </c>
      <c r="K89" s="156">
        <v>6</v>
      </c>
      <c r="L89" s="156">
        <v>36</v>
      </c>
      <c r="M89" s="156">
        <v>375</v>
      </c>
      <c r="N89" s="156">
        <v>3651</v>
      </c>
      <c r="O89" s="156">
        <v>39060</v>
      </c>
      <c r="P89" s="157">
        <v>381593</v>
      </c>
    </row>
    <row r="90" spans="1:16" x14ac:dyDescent="0.15">
      <c r="A90" s="149">
        <v>37</v>
      </c>
      <c r="B90" s="71">
        <v>45546</v>
      </c>
      <c r="C90" s="150" t="s">
        <v>332</v>
      </c>
      <c r="D90" s="117">
        <v>8</v>
      </c>
      <c r="E90" s="117">
        <v>9</v>
      </c>
      <c r="F90" s="117">
        <v>3</v>
      </c>
      <c r="G90" s="117">
        <v>3</v>
      </c>
      <c r="H90" s="117">
        <v>8</v>
      </c>
      <c r="I90" s="118">
        <v>0</v>
      </c>
      <c r="J90" s="119">
        <v>2173266.25</v>
      </c>
      <c r="K90" s="120">
        <v>0</v>
      </c>
      <c r="L90" s="120">
        <v>9</v>
      </c>
      <c r="M90" s="120">
        <v>113</v>
      </c>
      <c r="N90" s="120">
        <v>1267</v>
      </c>
      <c r="O90" s="120">
        <v>13037</v>
      </c>
      <c r="P90" s="121">
        <v>132563</v>
      </c>
    </row>
    <row r="91" spans="1:16" x14ac:dyDescent="0.15">
      <c r="A91" s="151"/>
      <c r="B91" s="76">
        <v>45549</v>
      </c>
      <c r="C91" s="152" t="s">
        <v>333</v>
      </c>
      <c r="D91" s="153">
        <v>5</v>
      </c>
      <c r="E91" s="153">
        <v>4</v>
      </c>
      <c r="F91" s="153">
        <v>0</v>
      </c>
      <c r="G91" s="153">
        <v>9</v>
      </c>
      <c r="H91" s="153">
        <v>1</v>
      </c>
      <c r="I91" s="154">
        <v>2</v>
      </c>
      <c r="J91" s="155">
        <v>4444458.75</v>
      </c>
      <c r="K91" s="156">
        <v>4</v>
      </c>
      <c r="L91" s="156">
        <v>28</v>
      </c>
      <c r="M91" s="156">
        <v>282</v>
      </c>
      <c r="N91" s="156">
        <v>2962</v>
      </c>
      <c r="O91" s="156">
        <v>30178</v>
      </c>
      <c r="P91" s="157">
        <v>293894</v>
      </c>
    </row>
    <row r="92" spans="1:16" x14ac:dyDescent="0.15">
      <c r="A92" s="149">
        <v>38</v>
      </c>
      <c r="B92" s="71">
        <v>45553</v>
      </c>
      <c r="C92" s="150" t="s">
        <v>332</v>
      </c>
      <c r="D92" s="117">
        <v>0</v>
      </c>
      <c r="E92" s="117">
        <v>0</v>
      </c>
      <c r="F92" s="117">
        <v>1</v>
      </c>
      <c r="G92" s="117">
        <v>8</v>
      </c>
      <c r="H92" s="117">
        <v>2</v>
      </c>
      <c r="I92" s="118">
        <v>0</v>
      </c>
      <c r="J92" s="119">
        <v>2219513.75</v>
      </c>
      <c r="K92" s="120">
        <v>0</v>
      </c>
      <c r="L92" s="120">
        <v>16</v>
      </c>
      <c r="M92" s="120">
        <v>133</v>
      </c>
      <c r="N92" s="120">
        <v>1205</v>
      </c>
      <c r="O92" s="120">
        <v>12486</v>
      </c>
      <c r="P92" s="121">
        <v>136868</v>
      </c>
    </row>
    <row r="93" spans="1:16" x14ac:dyDescent="0.15">
      <c r="A93" s="151"/>
      <c r="B93" s="76">
        <v>45556</v>
      </c>
      <c r="C93" s="152" t="s">
        <v>333</v>
      </c>
      <c r="D93" s="153">
        <v>3</v>
      </c>
      <c r="E93" s="153">
        <v>6</v>
      </c>
      <c r="F93" s="153">
        <v>2</v>
      </c>
      <c r="G93" s="153">
        <v>2</v>
      </c>
      <c r="H93" s="153">
        <v>8</v>
      </c>
      <c r="I93" s="154">
        <v>8</v>
      </c>
      <c r="J93" s="155">
        <v>4430932.5</v>
      </c>
      <c r="K93" s="156">
        <v>5</v>
      </c>
      <c r="L93" s="156">
        <v>39</v>
      </c>
      <c r="M93" s="156">
        <v>398</v>
      </c>
      <c r="N93" s="156">
        <v>3730</v>
      </c>
      <c r="O93" s="156">
        <v>38977</v>
      </c>
      <c r="P93" s="157">
        <v>354011</v>
      </c>
    </row>
    <row r="94" spans="1:16" x14ac:dyDescent="0.15">
      <c r="A94" s="149">
        <v>39</v>
      </c>
      <c r="B94" s="71">
        <v>45560</v>
      </c>
      <c r="C94" s="150" t="s">
        <v>332</v>
      </c>
      <c r="D94" s="117">
        <v>4</v>
      </c>
      <c r="E94" s="117">
        <v>0</v>
      </c>
      <c r="F94" s="117">
        <v>9</v>
      </c>
      <c r="G94" s="117">
        <v>1</v>
      </c>
      <c r="H94" s="117">
        <v>5</v>
      </c>
      <c r="I94" s="118">
        <v>8</v>
      </c>
      <c r="J94" s="119">
        <v>2094361.25</v>
      </c>
      <c r="K94" s="120">
        <v>2</v>
      </c>
      <c r="L94" s="120">
        <v>18</v>
      </c>
      <c r="M94" s="120">
        <v>172</v>
      </c>
      <c r="N94" s="120">
        <v>1771</v>
      </c>
      <c r="O94" s="120">
        <v>18039</v>
      </c>
      <c r="P94" s="121">
        <v>165288</v>
      </c>
    </row>
    <row r="95" spans="1:16" x14ac:dyDescent="0.15">
      <c r="A95" s="151"/>
      <c r="B95" s="76">
        <v>45563</v>
      </c>
      <c r="C95" s="152" t="s">
        <v>333</v>
      </c>
      <c r="D95" s="153">
        <v>9</v>
      </c>
      <c r="E95" s="153">
        <v>6</v>
      </c>
      <c r="F95" s="153">
        <v>1</v>
      </c>
      <c r="G95" s="153">
        <v>9</v>
      </c>
      <c r="H95" s="153">
        <v>9</v>
      </c>
      <c r="I95" s="154">
        <v>6</v>
      </c>
      <c r="J95" s="155">
        <v>4403308.75</v>
      </c>
      <c r="K95" s="156">
        <v>2</v>
      </c>
      <c r="L95" s="156">
        <v>39</v>
      </c>
      <c r="M95" s="156">
        <v>394</v>
      </c>
      <c r="N95" s="156">
        <v>2916</v>
      </c>
      <c r="O95" s="156">
        <v>31519</v>
      </c>
      <c r="P95" s="157">
        <v>315756</v>
      </c>
    </row>
    <row r="96" spans="1:16" x14ac:dyDescent="0.15">
      <c r="A96" s="149">
        <v>40</v>
      </c>
      <c r="B96" s="71">
        <v>45567</v>
      </c>
      <c r="C96" s="150" t="s">
        <v>332</v>
      </c>
      <c r="D96" s="117">
        <v>6</v>
      </c>
      <c r="E96" s="117">
        <v>5</v>
      </c>
      <c r="F96" s="117">
        <v>4</v>
      </c>
      <c r="G96" s="117">
        <v>3</v>
      </c>
      <c r="H96" s="117">
        <v>2</v>
      </c>
      <c r="I96" s="118">
        <v>7</v>
      </c>
      <c r="J96" s="119">
        <v>2247343.75</v>
      </c>
      <c r="K96" s="120">
        <v>3</v>
      </c>
      <c r="L96" s="120">
        <v>20</v>
      </c>
      <c r="M96" s="120">
        <v>204</v>
      </c>
      <c r="N96" s="120">
        <v>1994</v>
      </c>
      <c r="O96" s="120">
        <v>19538</v>
      </c>
      <c r="P96" s="121">
        <v>198236</v>
      </c>
    </row>
    <row r="97" spans="1:16" x14ac:dyDescent="0.15">
      <c r="A97" s="151"/>
      <c r="B97" s="76">
        <v>45570</v>
      </c>
      <c r="C97" s="152" t="s">
        <v>333</v>
      </c>
      <c r="D97" s="153">
        <v>2</v>
      </c>
      <c r="E97" s="153">
        <v>6</v>
      </c>
      <c r="F97" s="153">
        <v>5</v>
      </c>
      <c r="G97" s="153">
        <v>6</v>
      </c>
      <c r="H97" s="153">
        <v>2</v>
      </c>
      <c r="I97" s="154">
        <v>7</v>
      </c>
      <c r="J97" s="155">
        <v>4464442.5</v>
      </c>
      <c r="K97" s="156">
        <v>5</v>
      </c>
      <c r="L97" s="156">
        <v>51</v>
      </c>
      <c r="M97" s="156">
        <v>414</v>
      </c>
      <c r="N97" s="156">
        <v>3918</v>
      </c>
      <c r="O97" s="156">
        <v>39964</v>
      </c>
      <c r="P97" s="157">
        <v>391980</v>
      </c>
    </row>
    <row r="98" spans="1:16" x14ac:dyDescent="0.15">
      <c r="A98" s="149">
        <v>41</v>
      </c>
      <c r="B98" s="71">
        <v>45574</v>
      </c>
      <c r="C98" s="150" t="s">
        <v>332</v>
      </c>
      <c r="D98" s="117">
        <v>0</v>
      </c>
      <c r="E98" s="117">
        <v>4</v>
      </c>
      <c r="F98" s="117">
        <v>3</v>
      </c>
      <c r="G98" s="117">
        <v>6</v>
      </c>
      <c r="H98" s="117">
        <v>3</v>
      </c>
      <c r="I98" s="118">
        <v>1</v>
      </c>
      <c r="J98" s="119">
        <v>2167422.5</v>
      </c>
      <c r="K98" s="120">
        <v>1</v>
      </c>
      <c r="L98" s="120">
        <v>15</v>
      </c>
      <c r="M98" s="120">
        <v>136</v>
      </c>
      <c r="N98" s="120">
        <v>1398</v>
      </c>
      <c r="O98" s="120">
        <v>13096</v>
      </c>
      <c r="P98" s="121">
        <v>130792</v>
      </c>
    </row>
    <row r="99" spans="1:16" x14ac:dyDescent="0.15">
      <c r="A99" s="151"/>
      <c r="B99" s="76">
        <v>45577</v>
      </c>
      <c r="C99" s="152" t="s">
        <v>333</v>
      </c>
      <c r="D99" s="153">
        <v>6</v>
      </c>
      <c r="E99" s="153">
        <v>8</v>
      </c>
      <c r="F99" s="153">
        <v>1</v>
      </c>
      <c r="G99" s="153">
        <v>5</v>
      </c>
      <c r="H99" s="153">
        <v>3</v>
      </c>
      <c r="I99" s="154">
        <v>3</v>
      </c>
      <c r="J99" s="155">
        <v>4461595</v>
      </c>
      <c r="K99" s="156">
        <v>4</v>
      </c>
      <c r="L99" s="156">
        <v>41</v>
      </c>
      <c r="M99" s="156">
        <v>288</v>
      </c>
      <c r="N99" s="156">
        <v>3026</v>
      </c>
      <c r="O99" s="156">
        <v>31697</v>
      </c>
      <c r="P99" s="157">
        <v>322484</v>
      </c>
    </row>
    <row r="100" spans="1:16" x14ac:dyDescent="0.15">
      <c r="A100" s="149">
        <v>42</v>
      </c>
      <c r="B100" s="71">
        <v>45581</v>
      </c>
      <c r="C100" s="150" t="s">
        <v>332</v>
      </c>
      <c r="D100" s="117">
        <v>2</v>
      </c>
      <c r="E100" s="117">
        <v>7</v>
      </c>
      <c r="F100" s="117">
        <v>8</v>
      </c>
      <c r="G100" s="117">
        <v>0</v>
      </c>
      <c r="H100" s="117">
        <v>4</v>
      </c>
      <c r="I100" s="118">
        <v>7</v>
      </c>
      <c r="J100" s="119">
        <v>2205608.75</v>
      </c>
      <c r="K100" s="120">
        <v>2</v>
      </c>
      <c r="L100" s="120">
        <v>17</v>
      </c>
      <c r="M100" s="120">
        <v>144</v>
      </c>
      <c r="N100" s="120">
        <v>1769</v>
      </c>
      <c r="O100" s="120">
        <v>20648</v>
      </c>
      <c r="P100" s="121">
        <v>196429</v>
      </c>
    </row>
    <row r="101" spans="1:16" x14ac:dyDescent="0.15">
      <c r="A101" s="151"/>
      <c r="B101" s="76">
        <v>45584</v>
      </c>
      <c r="C101" s="152" t="s">
        <v>333</v>
      </c>
      <c r="D101" s="153">
        <v>6</v>
      </c>
      <c r="E101" s="153">
        <v>7</v>
      </c>
      <c r="F101" s="153">
        <v>9</v>
      </c>
      <c r="G101" s="153">
        <v>3</v>
      </c>
      <c r="H101" s="153">
        <v>4</v>
      </c>
      <c r="I101" s="154">
        <v>7</v>
      </c>
      <c r="J101" s="155">
        <v>4299462.5</v>
      </c>
      <c r="K101" s="156">
        <v>3</v>
      </c>
      <c r="L101" s="156">
        <v>38</v>
      </c>
      <c r="M101" s="156">
        <v>451</v>
      </c>
      <c r="N101" s="156">
        <v>3969</v>
      </c>
      <c r="O101" s="156">
        <v>39367</v>
      </c>
      <c r="P101" s="157">
        <v>380398</v>
      </c>
    </row>
    <row r="102" spans="1:16" x14ac:dyDescent="0.15">
      <c r="A102" s="149">
        <v>43</v>
      </c>
      <c r="B102" s="71">
        <v>45588</v>
      </c>
      <c r="C102" s="150" t="s">
        <v>332</v>
      </c>
      <c r="D102" s="117">
        <v>0</v>
      </c>
      <c r="E102" s="117">
        <v>7</v>
      </c>
      <c r="F102" s="117">
        <v>3</v>
      </c>
      <c r="G102" s="117">
        <v>3</v>
      </c>
      <c r="H102" s="117">
        <v>7</v>
      </c>
      <c r="I102" s="118">
        <v>7</v>
      </c>
      <c r="J102" s="119">
        <v>2102168.75</v>
      </c>
      <c r="K102" s="120">
        <v>0</v>
      </c>
      <c r="L102" s="120">
        <v>27</v>
      </c>
      <c r="M102" s="120">
        <v>221</v>
      </c>
      <c r="N102" s="120">
        <v>2048</v>
      </c>
      <c r="O102" s="120">
        <v>24566</v>
      </c>
      <c r="P102" s="121">
        <v>184711</v>
      </c>
    </row>
    <row r="103" spans="1:16" x14ac:dyDescent="0.15">
      <c r="A103" s="151"/>
      <c r="B103" s="116">
        <v>45591</v>
      </c>
      <c r="C103" s="152" t="s">
        <v>333</v>
      </c>
      <c r="D103" s="153">
        <v>1</v>
      </c>
      <c r="E103" s="153">
        <v>2</v>
      </c>
      <c r="F103" s="153">
        <v>1</v>
      </c>
      <c r="G103" s="153">
        <v>3</v>
      </c>
      <c r="H103" s="153">
        <v>7</v>
      </c>
      <c r="I103" s="154">
        <v>8</v>
      </c>
      <c r="J103" s="155">
        <v>4349238.75</v>
      </c>
      <c r="K103" s="156">
        <v>4</v>
      </c>
      <c r="L103" s="156">
        <v>39</v>
      </c>
      <c r="M103" s="156">
        <v>395</v>
      </c>
      <c r="N103" s="156">
        <v>3542</v>
      </c>
      <c r="O103" s="156">
        <v>35310</v>
      </c>
      <c r="P103" s="157">
        <v>351086</v>
      </c>
    </row>
    <row r="104" spans="1:16" x14ac:dyDescent="0.15">
      <c r="A104" s="149">
        <v>44</v>
      </c>
      <c r="B104" s="71">
        <v>45595</v>
      </c>
      <c r="C104" s="150" t="s">
        <v>332</v>
      </c>
      <c r="D104" s="117">
        <v>0</v>
      </c>
      <c r="E104" s="117">
        <v>7</v>
      </c>
      <c r="F104" s="117">
        <v>7</v>
      </c>
      <c r="G104" s="117">
        <v>6</v>
      </c>
      <c r="H104" s="117">
        <v>1</v>
      </c>
      <c r="I104" s="118">
        <v>4</v>
      </c>
      <c r="J104" s="119">
        <v>2205852.5</v>
      </c>
      <c r="K104" s="120">
        <v>3</v>
      </c>
      <c r="L104" s="120">
        <v>19</v>
      </c>
      <c r="M104" s="120">
        <v>157</v>
      </c>
      <c r="N104" s="120">
        <v>1583</v>
      </c>
      <c r="O104" s="120">
        <v>15596</v>
      </c>
      <c r="P104" s="121">
        <v>157964</v>
      </c>
    </row>
    <row r="105" spans="1:16" x14ac:dyDescent="0.15">
      <c r="A105" s="151"/>
      <c r="B105" s="76">
        <v>45598</v>
      </c>
      <c r="C105" s="152" t="s">
        <v>333</v>
      </c>
      <c r="D105" s="153">
        <v>0</v>
      </c>
      <c r="E105" s="153">
        <v>0</v>
      </c>
      <c r="F105" s="153">
        <v>0</v>
      </c>
      <c r="G105" s="153">
        <v>3</v>
      </c>
      <c r="H105" s="153">
        <v>5</v>
      </c>
      <c r="I105" s="154">
        <v>0</v>
      </c>
      <c r="J105" s="155">
        <v>4485298.75</v>
      </c>
      <c r="K105" s="156">
        <v>1</v>
      </c>
      <c r="L105" s="156">
        <v>29</v>
      </c>
      <c r="M105" s="156">
        <v>239</v>
      </c>
      <c r="N105" s="156">
        <v>2729</v>
      </c>
      <c r="O105" s="156">
        <v>26952</v>
      </c>
      <c r="P105" s="157">
        <v>259325</v>
      </c>
    </row>
    <row r="106" spans="1:16" x14ac:dyDescent="0.15">
      <c r="A106" s="149">
        <v>45</v>
      </c>
      <c r="B106" s="71">
        <v>45602</v>
      </c>
      <c r="C106" s="150" t="s">
        <v>332</v>
      </c>
      <c r="D106" s="117">
        <v>1</v>
      </c>
      <c r="E106" s="117">
        <v>6</v>
      </c>
      <c r="F106" s="117">
        <v>8</v>
      </c>
      <c r="G106" s="117">
        <v>5</v>
      </c>
      <c r="H106" s="117">
        <v>9</v>
      </c>
      <c r="I106" s="118">
        <v>1</v>
      </c>
      <c r="J106" s="119">
        <v>2302601.25</v>
      </c>
      <c r="K106" s="120">
        <v>0</v>
      </c>
      <c r="L106" s="120">
        <v>22</v>
      </c>
      <c r="M106" s="120">
        <v>156</v>
      </c>
      <c r="N106" s="120">
        <v>1391</v>
      </c>
      <c r="O106" s="120">
        <v>13748</v>
      </c>
      <c r="P106" s="121">
        <v>141977</v>
      </c>
    </row>
    <row r="107" spans="1:16" x14ac:dyDescent="0.15">
      <c r="A107" s="151"/>
      <c r="B107" s="76">
        <v>45605</v>
      </c>
      <c r="C107" s="152" t="s">
        <v>333</v>
      </c>
      <c r="D107" s="153">
        <v>7</v>
      </c>
      <c r="E107" s="153">
        <v>5</v>
      </c>
      <c r="F107" s="153">
        <v>3</v>
      </c>
      <c r="G107" s="153">
        <v>8</v>
      </c>
      <c r="H107" s="153">
        <v>9</v>
      </c>
      <c r="I107" s="154">
        <v>9</v>
      </c>
      <c r="J107" s="155">
        <v>4804623.75</v>
      </c>
      <c r="K107" s="156">
        <v>6</v>
      </c>
      <c r="L107" s="156">
        <v>30</v>
      </c>
      <c r="M107" s="156">
        <v>343</v>
      </c>
      <c r="N107" s="156">
        <v>3355</v>
      </c>
      <c r="O107" s="156">
        <v>33134</v>
      </c>
      <c r="P107" s="157">
        <v>333991</v>
      </c>
    </row>
    <row r="108" spans="1:16" x14ac:dyDescent="0.15">
      <c r="A108" s="149">
        <v>46</v>
      </c>
      <c r="B108" s="71">
        <v>45609</v>
      </c>
      <c r="C108" s="150" t="s">
        <v>332</v>
      </c>
      <c r="D108" s="117">
        <v>4</v>
      </c>
      <c r="E108" s="117">
        <v>5</v>
      </c>
      <c r="F108" s="117">
        <v>5</v>
      </c>
      <c r="G108" s="117">
        <v>4</v>
      </c>
      <c r="H108" s="117">
        <v>4</v>
      </c>
      <c r="I108" s="118">
        <v>8</v>
      </c>
      <c r="J108" s="119">
        <v>2520026.25</v>
      </c>
      <c r="K108" s="120">
        <v>2</v>
      </c>
      <c r="L108" s="120">
        <v>16</v>
      </c>
      <c r="M108" s="120">
        <v>217</v>
      </c>
      <c r="N108" s="120">
        <v>1997</v>
      </c>
      <c r="O108" s="120">
        <v>20725</v>
      </c>
      <c r="P108" s="121">
        <v>196949</v>
      </c>
    </row>
    <row r="109" spans="1:16" x14ac:dyDescent="0.15">
      <c r="A109" s="151"/>
      <c r="B109" s="76">
        <v>45612</v>
      </c>
      <c r="C109" s="152" t="s">
        <v>333</v>
      </c>
      <c r="D109" s="153">
        <v>4</v>
      </c>
      <c r="E109" s="153">
        <v>1</v>
      </c>
      <c r="F109" s="153">
        <v>6</v>
      </c>
      <c r="G109" s="153">
        <v>4</v>
      </c>
      <c r="H109" s="153">
        <v>1</v>
      </c>
      <c r="I109" s="154">
        <v>4</v>
      </c>
      <c r="J109" s="155">
        <v>4828766.25</v>
      </c>
      <c r="K109" s="156">
        <v>5</v>
      </c>
      <c r="L109" s="156">
        <v>32</v>
      </c>
      <c r="M109" s="156">
        <v>357</v>
      </c>
      <c r="N109" s="156">
        <v>3445</v>
      </c>
      <c r="O109" s="156">
        <v>34555</v>
      </c>
      <c r="P109" s="157">
        <v>346622</v>
      </c>
    </row>
    <row r="110" spans="1:16" x14ac:dyDescent="0.15">
      <c r="A110" s="149">
        <v>47</v>
      </c>
      <c r="B110" s="71">
        <v>45616</v>
      </c>
      <c r="C110" s="150" t="s">
        <v>332</v>
      </c>
      <c r="D110" s="117">
        <v>7</v>
      </c>
      <c r="E110" s="117">
        <v>6</v>
      </c>
      <c r="F110" s="117">
        <v>2</v>
      </c>
      <c r="G110" s="117">
        <v>0</v>
      </c>
      <c r="H110" s="117">
        <v>0</v>
      </c>
      <c r="I110" s="118">
        <v>9</v>
      </c>
      <c r="J110" s="119">
        <v>2519456.25</v>
      </c>
      <c r="K110" s="120">
        <v>2</v>
      </c>
      <c r="L110" s="120">
        <v>19</v>
      </c>
      <c r="M110" s="120">
        <v>183</v>
      </c>
      <c r="N110" s="120">
        <v>1347</v>
      </c>
      <c r="O110" s="120">
        <v>15614</v>
      </c>
      <c r="P110" s="121">
        <v>173954</v>
      </c>
    </row>
    <row r="111" spans="1:16" x14ac:dyDescent="0.15">
      <c r="A111" s="151"/>
      <c r="B111" s="76">
        <v>45619</v>
      </c>
      <c r="C111" s="152" t="s">
        <v>333</v>
      </c>
      <c r="D111" s="153">
        <v>5</v>
      </c>
      <c r="E111" s="153">
        <v>5</v>
      </c>
      <c r="F111" s="153">
        <v>8</v>
      </c>
      <c r="G111" s="153">
        <v>6</v>
      </c>
      <c r="H111" s="153">
        <v>8</v>
      </c>
      <c r="I111" s="154">
        <v>3</v>
      </c>
      <c r="J111" s="155">
        <v>4957521.25</v>
      </c>
      <c r="K111" s="156">
        <v>5</v>
      </c>
      <c r="L111" s="156">
        <v>33</v>
      </c>
      <c r="M111" s="156">
        <v>331</v>
      </c>
      <c r="N111" s="156">
        <v>3571</v>
      </c>
      <c r="O111" s="156">
        <v>35262</v>
      </c>
      <c r="P111" s="157">
        <v>360957</v>
      </c>
    </row>
    <row r="112" spans="1:16" x14ac:dyDescent="0.15">
      <c r="A112" s="149">
        <v>48</v>
      </c>
      <c r="B112" s="71">
        <v>45623</v>
      </c>
      <c r="C112" s="150" t="s">
        <v>332</v>
      </c>
      <c r="D112" s="117">
        <v>6</v>
      </c>
      <c r="E112" s="117">
        <v>7</v>
      </c>
      <c r="F112" s="117">
        <v>0</v>
      </c>
      <c r="G112" s="117">
        <v>9</v>
      </c>
      <c r="H112" s="117">
        <v>7</v>
      </c>
      <c r="I112" s="118">
        <v>1</v>
      </c>
      <c r="J112" s="119">
        <v>2556267.5</v>
      </c>
      <c r="K112" s="120">
        <v>2</v>
      </c>
      <c r="L112" s="120">
        <v>23</v>
      </c>
      <c r="M112" s="120">
        <v>169</v>
      </c>
      <c r="N112" s="120">
        <v>1801</v>
      </c>
      <c r="O112" s="120">
        <v>15740</v>
      </c>
      <c r="P112" s="121">
        <v>160456</v>
      </c>
    </row>
    <row r="113" spans="1:16" x14ac:dyDescent="0.15">
      <c r="A113" s="151"/>
      <c r="B113" s="76">
        <v>45626</v>
      </c>
      <c r="C113" s="152" t="s">
        <v>333</v>
      </c>
      <c r="D113" s="153">
        <v>8</v>
      </c>
      <c r="E113" s="153">
        <v>9</v>
      </c>
      <c r="F113" s="153">
        <v>9</v>
      </c>
      <c r="G113" s="153">
        <v>3</v>
      </c>
      <c r="H113" s="153">
        <v>2</v>
      </c>
      <c r="I113" s="154">
        <v>3</v>
      </c>
      <c r="J113" s="155">
        <v>5116343.75</v>
      </c>
      <c r="K113" s="156">
        <v>2</v>
      </c>
      <c r="L113" s="156">
        <v>36</v>
      </c>
      <c r="M113" s="156">
        <v>393</v>
      </c>
      <c r="N113" s="156">
        <v>3600</v>
      </c>
      <c r="O113" s="156">
        <v>37777</v>
      </c>
      <c r="P113" s="157">
        <v>374173</v>
      </c>
    </row>
    <row r="114" spans="1:16" x14ac:dyDescent="0.15">
      <c r="A114" s="149">
        <v>49</v>
      </c>
      <c r="B114" s="71">
        <v>45630</v>
      </c>
      <c r="C114" s="150" t="s">
        <v>332</v>
      </c>
      <c r="D114" s="117">
        <v>5</v>
      </c>
      <c r="E114" s="117">
        <v>6</v>
      </c>
      <c r="F114" s="117">
        <v>3</v>
      </c>
      <c r="G114" s="117">
        <v>9</v>
      </c>
      <c r="H114" s="117">
        <v>9</v>
      </c>
      <c r="I114" s="118">
        <v>9</v>
      </c>
      <c r="J114" s="119">
        <v>2970683.75</v>
      </c>
      <c r="K114" s="120">
        <v>2</v>
      </c>
      <c r="L114" s="120">
        <v>25</v>
      </c>
      <c r="M114" s="120">
        <v>291</v>
      </c>
      <c r="N114" s="120">
        <v>2909</v>
      </c>
      <c r="O114" s="120">
        <v>19621</v>
      </c>
      <c r="P114" s="121">
        <v>203175</v>
      </c>
    </row>
    <row r="115" spans="1:16" x14ac:dyDescent="0.15">
      <c r="A115" s="151"/>
      <c r="B115" s="76">
        <v>45633</v>
      </c>
      <c r="C115" s="152" t="s">
        <v>333</v>
      </c>
      <c r="D115" s="153">
        <v>9</v>
      </c>
      <c r="E115" s="153">
        <v>6</v>
      </c>
      <c r="F115" s="153">
        <v>7</v>
      </c>
      <c r="G115" s="153">
        <v>0</v>
      </c>
      <c r="H115" s="153">
        <v>6</v>
      </c>
      <c r="I115" s="154">
        <v>1</v>
      </c>
      <c r="J115" s="155">
        <v>5544015</v>
      </c>
      <c r="K115" s="156">
        <v>4</v>
      </c>
      <c r="L115" s="156">
        <v>27</v>
      </c>
      <c r="M115" s="156">
        <v>326</v>
      </c>
      <c r="N115" s="156">
        <v>3415</v>
      </c>
      <c r="O115" s="156">
        <v>36327</v>
      </c>
      <c r="P115" s="157">
        <v>343598</v>
      </c>
    </row>
    <row r="116" spans="1:16" x14ac:dyDescent="0.15">
      <c r="A116" s="149">
        <v>50</v>
      </c>
      <c r="B116" s="71">
        <v>45637</v>
      </c>
      <c r="C116" s="150" t="s">
        <v>332</v>
      </c>
      <c r="D116" s="117">
        <v>6</v>
      </c>
      <c r="E116" s="117">
        <v>5</v>
      </c>
      <c r="F116" s="117">
        <v>0</v>
      </c>
      <c r="G116" s="117">
        <v>3</v>
      </c>
      <c r="H116" s="117">
        <v>1</v>
      </c>
      <c r="I116" s="118">
        <v>2</v>
      </c>
      <c r="J116" s="119">
        <v>2395977.5</v>
      </c>
      <c r="K116" s="120">
        <v>1</v>
      </c>
      <c r="L116" s="120">
        <v>16</v>
      </c>
      <c r="M116" s="120">
        <v>184</v>
      </c>
      <c r="N116" s="120">
        <v>1641</v>
      </c>
      <c r="O116" s="120">
        <v>16488</v>
      </c>
      <c r="P116" s="121">
        <v>159212</v>
      </c>
    </row>
    <row r="117" spans="1:16" x14ac:dyDescent="0.15">
      <c r="A117" s="151"/>
      <c r="B117" s="76">
        <v>45640</v>
      </c>
      <c r="C117" s="152" t="s">
        <v>333</v>
      </c>
      <c r="D117" s="153">
        <v>3</v>
      </c>
      <c r="E117" s="153">
        <v>2</v>
      </c>
      <c r="F117" s="153">
        <v>6</v>
      </c>
      <c r="G117" s="153">
        <v>6</v>
      </c>
      <c r="H117" s="153">
        <v>5</v>
      </c>
      <c r="I117" s="154">
        <v>0</v>
      </c>
      <c r="J117" s="155">
        <v>4704281.25</v>
      </c>
      <c r="K117" s="156">
        <v>6</v>
      </c>
      <c r="L117" s="156">
        <v>23</v>
      </c>
      <c r="M117" s="156">
        <v>262</v>
      </c>
      <c r="N117" s="156">
        <v>2790</v>
      </c>
      <c r="O117" s="156">
        <v>28472</v>
      </c>
      <c r="P117" s="157">
        <v>269423</v>
      </c>
    </row>
    <row r="118" spans="1:16" x14ac:dyDescent="0.15">
      <c r="A118" s="149">
        <v>51</v>
      </c>
      <c r="B118" s="71">
        <v>45644</v>
      </c>
      <c r="C118" s="150" t="s">
        <v>332</v>
      </c>
      <c r="D118" s="117">
        <v>6</v>
      </c>
      <c r="E118" s="117">
        <v>1</v>
      </c>
      <c r="F118" s="117">
        <v>6</v>
      </c>
      <c r="G118" s="117">
        <v>7</v>
      </c>
      <c r="H118" s="117">
        <v>9</v>
      </c>
      <c r="I118" s="118">
        <v>2</v>
      </c>
      <c r="J118" s="119">
        <v>2474816.25</v>
      </c>
      <c r="K118" s="120">
        <v>0</v>
      </c>
      <c r="L118" s="120">
        <v>12</v>
      </c>
      <c r="M118" s="120">
        <v>155</v>
      </c>
      <c r="N118" s="120">
        <v>1587</v>
      </c>
      <c r="O118" s="120">
        <v>15535</v>
      </c>
      <c r="P118" s="121">
        <v>167143</v>
      </c>
    </row>
    <row r="119" spans="1:16" x14ac:dyDescent="0.15">
      <c r="A119" s="151"/>
      <c r="B119" s="76">
        <v>45647</v>
      </c>
      <c r="C119" s="152" t="s">
        <v>333</v>
      </c>
      <c r="D119" s="153">
        <v>0</v>
      </c>
      <c r="E119" s="153">
        <v>7</v>
      </c>
      <c r="F119" s="153">
        <v>3</v>
      </c>
      <c r="G119" s="153">
        <v>7</v>
      </c>
      <c r="H119" s="153">
        <v>6</v>
      </c>
      <c r="I119" s="154">
        <v>5</v>
      </c>
      <c r="J119" s="155">
        <v>5017165</v>
      </c>
      <c r="K119" s="156">
        <v>7</v>
      </c>
      <c r="L119" s="156">
        <v>47</v>
      </c>
      <c r="M119" s="156">
        <v>393</v>
      </c>
      <c r="N119" s="156">
        <v>4225</v>
      </c>
      <c r="O119" s="156">
        <v>41557</v>
      </c>
      <c r="P119" s="157">
        <v>389703</v>
      </c>
    </row>
    <row r="120" spans="1:16" x14ac:dyDescent="0.15">
      <c r="A120" s="149">
        <v>52</v>
      </c>
      <c r="B120" s="71">
        <v>45651</v>
      </c>
      <c r="C120" s="150" t="s">
        <v>332</v>
      </c>
      <c r="D120" s="117">
        <v>8</v>
      </c>
      <c r="E120" s="117">
        <v>4</v>
      </c>
      <c r="F120" s="117">
        <v>4</v>
      </c>
      <c r="G120" s="117">
        <v>5</v>
      </c>
      <c r="H120" s="117">
        <v>1</v>
      </c>
      <c r="I120" s="118">
        <v>6</v>
      </c>
      <c r="J120" s="119">
        <v>2519315</v>
      </c>
      <c r="K120" s="120">
        <v>2</v>
      </c>
      <c r="L120" s="120">
        <v>17</v>
      </c>
      <c r="M120" s="120">
        <v>185</v>
      </c>
      <c r="N120" s="120">
        <v>1686</v>
      </c>
      <c r="O120" s="120">
        <v>17450</v>
      </c>
      <c r="P120" s="121">
        <v>179930</v>
      </c>
    </row>
    <row r="121" spans="1:16" x14ac:dyDescent="0.15">
      <c r="A121" s="151"/>
      <c r="B121" s="76">
        <v>45654</v>
      </c>
      <c r="C121" s="152" t="s">
        <v>333</v>
      </c>
      <c r="D121" s="173">
        <v>6</v>
      </c>
      <c r="E121" s="145">
        <v>9</v>
      </c>
      <c r="F121" s="145">
        <v>6</v>
      </c>
      <c r="G121" s="145">
        <v>4</v>
      </c>
      <c r="H121" s="145">
        <v>3</v>
      </c>
      <c r="I121" s="146">
        <v>8</v>
      </c>
      <c r="J121" s="155">
        <v>4759436.25</v>
      </c>
      <c r="K121" s="156">
        <v>4</v>
      </c>
      <c r="L121" s="156">
        <v>48</v>
      </c>
      <c r="M121" s="156">
        <v>405</v>
      </c>
      <c r="N121" s="156">
        <v>3833</v>
      </c>
      <c r="O121" s="156">
        <v>37300</v>
      </c>
      <c r="P121" s="157">
        <v>381796</v>
      </c>
    </row>
    <row r="122" spans="1:16" x14ac:dyDescent="0.15">
      <c r="A122" s="160"/>
      <c r="B122" s="161"/>
      <c r="C122" s="161"/>
      <c r="D122" s="162"/>
      <c r="E122" s="162"/>
      <c r="F122" s="162"/>
      <c r="G122" s="162"/>
      <c r="H122" s="162" t="s">
        <v>23</v>
      </c>
      <c r="I122" s="162"/>
      <c r="J122" s="163"/>
      <c r="K122" s="164">
        <f t="shared" ref="K122:P122" si="1">SUM(K70:K121)</f>
        <v>139</v>
      </c>
      <c r="L122" s="164">
        <f t="shared" si="1"/>
        <v>1344</v>
      </c>
      <c r="M122" s="164">
        <f t="shared" si="1"/>
        <v>13237</v>
      </c>
      <c r="N122" s="164">
        <f t="shared" si="1"/>
        <v>128564</v>
      </c>
      <c r="O122" s="164">
        <f t="shared" si="1"/>
        <v>1298323</v>
      </c>
      <c r="P122" s="165">
        <f t="shared" si="1"/>
        <v>12806153</v>
      </c>
    </row>
    <row r="123" spans="1:16" x14ac:dyDescent="0.15">
      <c r="J123" s="168"/>
    </row>
  </sheetData>
  <printOptions horizontalCentered="1" verticalCentered="1"/>
  <pageMargins left="0" right="0" top="0" bottom="0.39370078740157483" header="0.23622047244094491" footer="0.23622047244094491"/>
  <pageSetup paperSize="9" scale="88" fitToHeight="2" orientation="landscape" r:id="rId1"/>
  <headerFooter alignWithMargins="0"/>
  <rowBreaks count="1" manualBreakCount="1">
    <brk id="59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122"/>
  <sheetViews>
    <sheetView workbookViewId="0">
      <pane ySplit="6" topLeftCell="A7" activePane="bottomLeft" state="frozenSplit"/>
      <selection activeCell="B1" sqref="B1"/>
      <selection pane="bottomLeft"/>
    </sheetView>
  </sheetViews>
  <sheetFormatPr baseColWidth="10" defaultRowHeight="10.5" x14ac:dyDescent="0.15"/>
  <cols>
    <col min="1" max="1" width="10.83203125" customWidth="1"/>
    <col min="2" max="2" width="12.6640625" customWidth="1"/>
    <col min="3" max="8" width="7.83203125" customWidth="1"/>
    <col min="9" max="9" width="21" style="2" customWidth="1"/>
    <col min="10" max="10" width="17.1640625" style="40" customWidth="1"/>
    <col min="11" max="15" width="14.83203125" style="40" customWidth="1"/>
  </cols>
  <sheetData>
    <row r="2" spans="1:15" ht="12.75" x14ac:dyDescent="0.2">
      <c r="A2" s="1" t="s">
        <v>0</v>
      </c>
      <c r="O2" s="41" t="s">
        <v>76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/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1994</v>
      </c>
      <c r="C5" s="14" t="s">
        <v>11</v>
      </c>
      <c r="D5" s="14"/>
      <c r="E5" s="14"/>
      <c r="F5" s="14"/>
      <c r="G5" s="14"/>
      <c r="H5" s="15" t="s">
        <v>12</v>
      </c>
      <c r="I5" s="16" t="s">
        <v>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 t="s">
        <v>13</v>
      </c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 t="s">
        <v>77</v>
      </c>
      <c r="C7" s="25">
        <v>4</v>
      </c>
      <c r="D7" s="25">
        <v>4</v>
      </c>
      <c r="E7" s="25">
        <v>2</v>
      </c>
      <c r="F7" s="25">
        <v>3</v>
      </c>
      <c r="G7" s="25">
        <v>8</v>
      </c>
      <c r="H7" s="12">
        <v>4</v>
      </c>
      <c r="I7" s="26">
        <v>12972724</v>
      </c>
      <c r="J7" s="45">
        <v>6</v>
      </c>
      <c r="K7" s="46">
        <v>54</v>
      </c>
      <c r="L7" s="46">
        <v>609</v>
      </c>
      <c r="M7" s="47">
        <v>5967</v>
      </c>
      <c r="N7" s="48">
        <v>59073</v>
      </c>
      <c r="O7" s="48">
        <v>587197</v>
      </c>
    </row>
    <row r="8" spans="1:15" ht="9.9499999999999993" customHeight="1" x14ac:dyDescent="0.15">
      <c r="A8" s="29">
        <v>2</v>
      </c>
      <c r="B8" s="24" t="s">
        <v>78</v>
      </c>
      <c r="C8" s="25">
        <v>0</v>
      </c>
      <c r="D8" s="25">
        <v>9</v>
      </c>
      <c r="E8" s="25">
        <v>1</v>
      </c>
      <c r="F8" s="25">
        <v>2</v>
      </c>
      <c r="G8" s="25">
        <v>2</v>
      </c>
      <c r="H8" s="12">
        <v>4</v>
      </c>
      <c r="I8" s="30">
        <v>16886660</v>
      </c>
      <c r="J8" s="49">
        <v>6</v>
      </c>
      <c r="K8" s="50">
        <v>77</v>
      </c>
      <c r="L8" s="50">
        <v>731</v>
      </c>
      <c r="M8" s="51">
        <v>7823</v>
      </c>
      <c r="N8" s="52">
        <v>77807</v>
      </c>
      <c r="O8" s="52">
        <v>765584</v>
      </c>
    </row>
    <row r="9" spans="1:15" ht="9.9499999999999993" customHeight="1" x14ac:dyDescent="0.15">
      <c r="A9" s="29">
        <v>3</v>
      </c>
      <c r="B9" s="24" t="s">
        <v>79</v>
      </c>
      <c r="C9" s="25">
        <v>5</v>
      </c>
      <c r="D9" s="25">
        <v>1</v>
      </c>
      <c r="E9" s="25">
        <v>1</v>
      </c>
      <c r="F9" s="25">
        <v>3</v>
      </c>
      <c r="G9" s="25">
        <v>1</v>
      </c>
      <c r="H9" s="12">
        <v>5</v>
      </c>
      <c r="I9" s="30">
        <v>13917308</v>
      </c>
      <c r="J9" s="49">
        <v>6</v>
      </c>
      <c r="K9" s="50">
        <v>47</v>
      </c>
      <c r="L9" s="50">
        <v>613</v>
      </c>
      <c r="M9" s="51">
        <v>6345</v>
      </c>
      <c r="N9" s="52">
        <v>63948</v>
      </c>
      <c r="O9" s="52">
        <v>643200</v>
      </c>
    </row>
    <row r="10" spans="1:15" ht="9.9499999999999993" customHeight="1" x14ac:dyDescent="0.15">
      <c r="A10" s="29">
        <v>4</v>
      </c>
      <c r="B10" s="24" t="s">
        <v>80</v>
      </c>
      <c r="C10" s="25">
        <v>8</v>
      </c>
      <c r="D10" s="25">
        <v>9</v>
      </c>
      <c r="E10" s="25">
        <v>0</v>
      </c>
      <c r="F10" s="25">
        <v>6</v>
      </c>
      <c r="G10" s="25">
        <v>5</v>
      </c>
      <c r="H10" s="12">
        <v>7</v>
      </c>
      <c r="I10" s="30">
        <v>13180288</v>
      </c>
      <c r="J10" s="49">
        <v>6</v>
      </c>
      <c r="K10" s="50">
        <v>66</v>
      </c>
      <c r="L10" s="50">
        <v>561</v>
      </c>
      <c r="M10" s="51">
        <v>5987</v>
      </c>
      <c r="N10" s="52">
        <v>60579</v>
      </c>
      <c r="O10" s="52">
        <v>598075</v>
      </c>
    </row>
    <row r="11" spans="1:15" ht="9.9499999999999993" customHeight="1" x14ac:dyDescent="0.15">
      <c r="A11" s="29">
        <v>5</v>
      </c>
      <c r="B11" s="24" t="s">
        <v>81</v>
      </c>
      <c r="C11" s="25">
        <v>8</v>
      </c>
      <c r="D11" s="25">
        <v>0</v>
      </c>
      <c r="E11" s="25">
        <v>8</v>
      </c>
      <c r="F11" s="25">
        <v>0</v>
      </c>
      <c r="G11" s="25">
        <v>0</v>
      </c>
      <c r="H11" s="12">
        <v>1</v>
      </c>
      <c r="I11" s="30">
        <v>14287176</v>
      </c>
      <c r="J11" s="49">
        <v>7</v>
      </c>
      <c r="K11" s="50">
        <v>54</v>
      </c>
      <c r="L11" s="50">
        <v>544</v>
      </c>
      <c r="M11" s="51">
        <v>5401</v>
      </c>
      <c r="N11" s="52">
        <v>59618</v>
      </c>
      <c r="O11" s="52">
        <v>612241</v>
      </c>
    </row>
    <row r="12" spans="1:15" ht="9.9499999999999993" customHeight="1" x14ac:dyDescent="0.15">
      <c r="A12" s="29">
        <v>6</v>
      </c>
      <c r="B12" s="24" t="s">
        <v>82</v>
      </c>
      <c r="C12" s="25">
        <v>4</v>
      </c>
      <c r="D12" s="25">
        <v>1</v>
      </c>
      <c r="E12" s="25">
        <v>9</v>
      </c>
      <c r="F12" s="25">
        <v>1</v>
      </c>
      <c r="G12" s="25">
        <v>1</v>
      </c>
      <c r="H12" s="12">
        <v>2</v>
      </c>
      <c r="I12" s="30">
        <v>13195618</v>
      </c>
      <c r="J12" s="49">
        <v>10</v>
      </c>
      <c r="K12" s="50">
        <v>53</v>
      </c>
      <c r="L12" s="50">
        <v>569</v>
      </c>
      <c r="M12" s="51">
        <v>6041</v>
      </c>
      <c r="N12" s="52">
        <v>60576</v>
      </c>
      <c r="O12" s="52">
        <v>596440</v>
      </c>
    </row>
    <row r="13" spans="1:15" ht="9.9499999999999993" customHeight="1" x14ac:dyDescent="0.15">
      <c r="A13" s="29">
        <v>7</v>
      </c>
      <c r="B13" s="24" t="s">
        <v>83</v>
      </c>
      <c r="C13" s="25">
        <v>4</v>
      </c>
      <c r="D13" s="25">
        <v>5</v>
      </c>
      <c r="E13" s="25">
        <v>1</v>
      </c>
      <c r="F13" s="25">
        <v>5</v>
      </c>
      <c r="G13" s="25">
        <v>5</v>
      </c>
      <c r="H13" s="12">
        <v>2</v>
      </c>
      <c r="I13" s="30">
        <v>13543436</v>
      </c>
      <c r="J13" s="49">
        <v>8</v>
      </c>
      <c r="K13" s="50">
        <v>69</v>
      </c>
      <c r="L13" s="50">
        <v>600</v>
      </c>
      <c r="M13" s="51">
        <v>5943</v>
      </c>
      <c r="N13" s="52">
        <v>60336</v>
      </c>
      <c r="O13" s="52">
        <v>596297</v>
      </c>
    </row>
    <row r="14" spans="1:15" ht="9.9499999999999993" customHeight="1" x14ac:dyDescent="0.15">
      <c r="A14" s="29">
        <v>8</v>
      </c>
      <c r="B14" s="24" t="s">
        <v>84</v>
      </c>
      <c r="C14" s="25">
        <v>3</v>
      </c>
      <c r="D14" s="25">
        <v>4</v>
      </c>
      <c r="E14" s="25">
        <v>0</v>
      </c>
      <c r="F14" s="25">
        <v>1</v>
      </c>
      <c r="G14" s="25">
        <v>9</v>
      </c>
      <c r="H14" s="12">
        <v>2</v>
      </c>
      <c r="I14" s="30">
        <v>15068468</v>
      </c>
      <c r="J14" s="49">
        <v>6</v>
      </c>
      <c r="K14" s="50">
        <v>72</v>
      </c>
      <c r="L14" s="50">
        <v>648</v>
      </c>
      <c r="M14" s="51">
        <v>6701</v>
      </c>
      <c r="N14" s="52">
        <v>66225</v>
      </c>
      <c r="O14" s="52">
        <v>664076</v>
      </c>
    </row>
    <row r="15" spans="1:15" ht="9.9499999999999993" customHeight="1" x14ac:dyDescent="0.15">
      <c r="A15" s="29">
        <v>9</v>
      </c>
      <c r="B15" s="24" t="s">
        <v>85</v>
      </c>
      <c r="C15" s="25">
        <v>4</v>
      </c>
      <c r="D15" s="25">
        <v>3</v>
      </c>
      <c r="E15" s="25">
        <v>5</v>
      </c>
      <c r="F15" s="25">
        <v>1</v>
      </c>
      <c r="G15" s="25">
        <v>8</v>
      </c>
      <c r="H15" s="12">
        <v>8</v>
      </c>
      <c r="I15" s="30">
        <v>14699674</v>
      </c>
      <c r="J15" s="49">
        <v>10</v>
      </c>
      <c r="K15" s="50">
        <v>57</v>
      </c>
      <c r="L15" s="50">
        <v>702</v>
      </c>
      <c r="M15" s="51">
        <v>6744</v>
      </c>
      <c r="N15" s="52">
        <v>67677</v>
      </c>
      <c r="O15" s="52">
        <v>677764</v>
      </c>
    </row>
    <row r="16" spans="1:15" ht="9.9499999999999993" customHeight="1" x14ac:dyDescent="0.15">
      <c r="A16" s="29">
        <v>10</v>
      </c>
      <c r="B16" s="24" t="s">
        <v>86</v>
      </c>
      <c r="C16" s="25">
        <v>6</v>
      </c>
      <c r="D16" s="25">
        <v>7</v>
      </c>
      <c r="E16" s="25">
        <v>7</v>
      </c>
      <c r="F16" s="25">
        <v>7</v>
      </c>
      <c r="G16" s="25">
        <v>9</v>
      </c>
      <c r="H16" s="12">
        <v>4</v>
      </c>
      <c r="I16" s="30">
        <v>13405894</v>
      </c>
      <c r="J16" s="49">
        <v>7</v>
      </c>
      <c r="K16" s="50">
        <v>64</v>
      </c>
      <c r="L16" s="50">
        <v>602</v>
      </c>
      <c r="M16" s="51">
        <v>6081</v>
      </c>
      <c r="N16" s="52">
        <v>59625</v>
      </c>
      <c r="O16" s="52">
        <v>592771</v>
      </c>
    </row>
    <row r="17" spans="1:15" ht="9.9499999999999993" customHeight="1" x14ac:dyDescent="0.15">
      <c r="A17" s="29">
        <v>11</v>
      </c>
      <c r="B17" s="24" t="s">
        <v>87</v>
      </c>
      <c r="C17" s="25">
        <v>1</v>
      </c>
      <c r="D17" s="25">
        <v>8</v>
      </c>
      <c r="E17" s="25">
        <v>1</v>
      </c>
      <c r="F17" s="25">
        <v>5</v>
      </c>
      <c r="G17" s="25">
        <v>0</v>
      </c>
      <c r="H17" s="12">
        <v>7</v>
      </c>
      <c r="I17" s="30">
        <v>13087596</v>
      </c>
      <c r="J17" s="49">
        <v>4</v>
      </c>
      <c r="K17" s="50">
        <v>50</v>
      </c>
      <c r="L17" s="50">
        <v>562</v>
      </c>
      <c r="M17" s="51">
        <v>5946</v>
      </c>
      <c r="N17" s="52">
        <v>58772</v>
      </c>
      <c r="O17" s="52">
        <v>619851</v>
      </c>
    </row>
    <row r="18" spans="1:15" ht="9.9499999999999993" customHeight="1" x14ac:dyDescent="0.15">
      <c r="A18" s="29">
        <v>12</v>
      </c>
      <c r="B18" s="24" t="s">
        <v>88</v>
      </c>
      <c r="C18" s="25">
        <v>5</v>
      </c>
      <c r="D18" s="25">
        <v>2</v>
      </c>
      <c r="E18" s="25">
        <v>9</v>
      </c>
      <c r="F18" s="25">
        <v>3</v>
      </c>
      <c r="G18" s="25">
        <v>6</v>
      </c>
      <c r="H18" s="12">
        <v>4</v>
      </c>
      <c r="I18" s="30">
        <v>12950800</v>
      </c>
      <c r="J18" s="49">
        <v>8</v>
      </c>
      <c r="K18" s="50">
        <v>56</v>
      </c>
      <c r="L18" s="50">
        <v>583</v>
      </c>
      <c r="M18" s="51">
        <v>5947</v>
      </c>
      <c r="N18" s="52">
        <v>59265</v>
      </c>
      <c r="O18" s="52">
        <v>587828</v>
      </c>
    </row>
    <row r="19" spans="1:15" ht="9.9499999999999993" customHeight="1" x14ac:dyDescent="0.15">
      <c r="A19" s="29">
        <v>13</v>
      </c>
      <c r="B19" s="24" t="s">
        <v>89</v>
      </c>
      <c r="C19" s="25">
        <v>9</v>
      </c>
      <c r="D19" s="25">
        <v>8</v>
      </c>
      <c r="E19" s="25">
        <v>9</v>
      </c>
      <c r="F19" s="25">
        <v>5</v>
      </c>
      <c r="G19" s="25">
        <v>8</v>
      </c>
      <c r="H19" s="12">
        <v>0</v>
      </c>
      <c r="I19" s="30">
        <v>12686148</v>
      </c>
      <c r="J19" s="49">
        <v>8</v>
      </c>
      <c r="K19" s="50">
        <v>51</v>
      </c>
      <c r="L19" s="50">
        <v>580</v>
      </c>
      <c r="M19" s="51">
        <v>5581</v>
      </c>
      <c r="N19" s="52">
        <v>53672</v>
      </c>
      <c r="O19" s="52">
        <v>540424</v>
      </c>
    </row>
    <row r="20" spans="1:15" ht="9.9499999999999993" customHeight="1" x14ac:dyDescent="0.15">
      <c r="A20" s="29">
        <v>14</v>
      </c>
      <c r="B20" s="24" t="s">
        <v>90</v>
      </c>
      <c r="C20" s="25">
        <v>4</v>
      </c>
      <c r="D20" s="25">
        <v>4</v>
      </c>
      <c r="E20" s="25">
        <v>8</v>
      </c>
      <c r="F20" s="25">
        <v>1</v>
      </c>
      <c r="G20" s="25">
        <v>6</v>
      </c>
      <c r="H20" s="12">
        <v>0</v>
      </c>
      <c r="I20" s="30">
        <v>12472384</v>
      </c>
      <c r="J20" s="49">
        <v>6</v>
      </c>
      <c r="K20" s="50">
        <v>51</v>
      </c>
      <c r="L20" s="50">
        <v>539</v>
      </c>
      <c r="M20" s="51">
        <v>5225</v>
      </c>
      <c r="N20" s="52">
        <v>52275</v>
      </c>
      <c r="O20" s="52">
        <v>521279</v>
      </c>
    </row>
    <row r="21" spans="1:15" ht="9.9499999999999993" customHeight="1" x14ac:dyDescent="0.15">
      <c r="A21" s="29">
        <v>15</v>
      </c>
      <c r="B21" s="24" t="s">
        <v>91</v>
      </c>
      <c r="C21" s="25">
        <v>7</v>
      </c>
      <c r="D21" s="25">
        <v>0</v>
      </c>
      <c r="E21" s="25">
        <v>1</v>
      </c>
      <c r="F21" s="25">
        <v>1</v>
      </c>
      <c r="G21" s="25">
        <v>4</v>
      </c>
      <c r="H21" s="12">
        <v>8</v>
      </c>
      <c r="I21" s="30">
        <v>12622858</v>
      </c>
      <c r="J21" s="49">
        <v>8</v>
      </c>
      <c r="K21" s="50">
        <v>53</v>
      </c>
      <c r="L21" s="50">
        <v>611</v>
      </c>
      <c r="M21" s="51">
        <v>5929</v>
      </c>
      <c r="N21" s="52">
        <v>58798</v>
      </c>
      <c r="O21" s="52">
        <v>576672</v>
      </c>
    </row>
    <row r="22" spans="1:15" ht="9.9499999999999993" customHeight="1" x14ac:dyDescent="0.15">
      <c r="A22" s="29">
        <v>16</v>
      </c>
      <c r="B22" s="24" t="s">
        <v>92</v>
      </c>
      <c r="C22" s="25">
        <v>3</v>
      </c>
      <c r="D22" s="25">
        <v>4</v>
      </c>
      <c r="E22" s="25">
        <v>0</v>
      </c>
      <c r="F22" s="25">
        <v>8</v>
      </c>
      <c r="G22" s="25">
        <v>1</v>
      </c>
      <c r="H22" s="12">
        <v>1</v>
      </c>
      <c r="I22" s="30">
        <v>12327498</v>
      </c>
      <c r="J22" s="49">
        <v>7</v>
      </c>
      <c r="K22" s="50">
        <v>61</v>
      </c>
      <c r="L22" s="50">
        <v>589</v>
      </c>
      <c r="M22" s="51">
        <v>5469</v>
      </c>
      <c r="N22" s="52">
        <v>54552</v>
      </c>
      <c r="O22" s="52">
        <v>542500</v>
      </c>
    </row>
    <row r="23" spans="1:15" ht="9.9499999999999993" customHeight="1" x14ac:dyDescent="0.15">
      <c r="A23" s="29">
        <v>17</v>
      </c>
      <c r="B23" s="24" t="s">
        <v>93</v>
      </c>
      <c r="C23" s="25">
        <v>7</v>
      </c>
      <c r="D23" s="25">
        <v>5</v>
      </c>
      <c r="E23" s="25">
        <v>0</v>
      </c>
      <c r="F23" s="25">
        <v>1</v>
      </c>
      <c r="G23" s="25">
        <v>8</v>
      </c>
      <c r="H23" s="12">
        <v>3</v>
      </c>
      <c r="I23" s="30">
        <v>12377064</v>
      </c>
      <c r="J23" s="49">
        <v>3</v>
      </c>
      <c r="K23" s="50">
        <v>48</v>
      </c>
      <c r="L23" s="50">
        <v>548</v>
      </c>
      <c r="M23" s="51">
        <v>5686</v>
      </c>
      <c r="N23" s="52">
        <v>55763</v>
      </c>
      <c r="O23" s="52">
        <v>557259</v>
      </c>
    </row>
    <row r="24" spans="1:15" ht="9.9499999999999993" customHeight="1" x14ac:dyDescent="0.15">
      <c r="A24" s="29">
        <v>18</v>
      </c>
      <c r="B24" s="24" t="s">
        <v>94</v>
      </c>
      <c r="C24" s="25">
        <v>8</v>
      </c>
      <c r="D24" s="25">
        <v>1</v>
      </c>
      <c r="E24" s="25">
        <v>0</v>
      </c>
      <c r="F24" s="25">
        <v>9</v>
      </c>
      <c r="G24" s="25">
        <v>0</v>
      </c>
      <c r="H24" s="12">
        <v>2</v>
      </c>
      <c r="I24" s="30">
        <v>15289892</v>
      </c>
      <c r="J24" s="49">
        <v>10</v>
      </c>
      <c r="K24" s="50">
        <v>69</v>
      </c>
      <c r="L24" s="50">
        <v>657</v>
      </c>
      <c r="M24" s="51">
        <v>6660</v>
      </c>
      <c r="N24" s="52">
        <v>65872</v>
      </c>
      <c r="O24" s="52">
        <v>699428</v>
      </c>
    </row>
    <row r="25" spans="1:15" ht="9.9499999999999993" customHeight="1" x14ac:dyDescent="0.15">
      <c r="A25" s="29">
        <v>19</v>
      </c>
      <c r="B25" s="24" t="s">
        <v>95</v>
      </c>
      <c r="C25" s="25">
        <v>1</v>
      </c>
      <c r="D25" s="25">
        <v>5</v>
      </c>
      <c r="E25" s="25">
        <v>4</v>
      </c>
      <c r="F25" s="25">
        <v>2</v>
      </c>
      <c r="G25" s="25">
        <v>6</v>
      </c>
      <c r="H25" s="12">
        <v>5</v>
      </c>
      <c r="I25" s="30">
        <v>12431580</v>
      </c>
      <c r="J25" s="49">
        <v>6</v>
      </c>
      <c r="K25" s="50">
        <v>61</v>
      </c>
      <c r="L25" s="50">
        <v>593</v>
      </c>
      <c r="M25" s="51">
        <v>5674</v>
      </c>
      <c r="N25" s="52">
        <v>57559</v>
      </c>
      <c r="O25" s="52">
        <v>571776</v>
      </c>
    </row>
    <row r="26" spans="1:15" ht="9.9499999999999993" customHeight="1" x14ac:dyDescent="0.15">
      <c r="A26" s="29">
        <v>20</v>
      </c>
      <c r="B26" s="24" t="s">
        <v>96</v>
      </c>
      <c r="C26" s="25">
        <v>8</v>
      </c>
      <c r="D26" s="25">
        <v>0</v>
      </c>
      <c r="E26" s="25">
        <v>5</v>
      </c>
      <c r="F26" s="25">
        <v>0</v>
      </c>
      <c r="G26" s="25">
        <v>0</v>
      </c>
      <c r="H26" s="12">
        <v>4</v>
      </c>
      <c r="I26" s="30">
        <v>12308942</v>
      </c>
      <c r="J26" s="49">
        <v>3</v>
      </c>
      <c r="K26" s="50">
        <v>43</v>
      </c>
      <c r="L26" s="50">
        <v>518</v>
      </c>
      <c r="M26" s="51">
        <v>4914</v>
      </c>
      <c r="N26" s="52">
        <v>54300</v>
      </c>
      <c r="O26" s="52">
        <v>563797</v>
      </c>
    </row>
    <row r="27" spans="1:15" ht="9.9499999999999993" customHeight="1" x14ac:dyDescent="0.15">
      <c r="A27" s="29">
        <v>21</v>
      </c>
      <c r="B27" s="24" t="s">
        <v>97</v>
      </c>
      <c r="C27" s="25">
        <v>0</v>
      </c>
      <c r="D27" s="25">
        <v>2</v>
      </c>
      <c r="E27" s="25">
        <v>2</v>
      </c>
      <c r="F27" s="25">
        <v>2</v>
      </c>
      <c r="G27" s="25">
        <v>6</v>
      </c>
      <c r="H27" s="12">
        <v>1</v>
      </c>
      <c r="I27" s="30">
        <v>12073548</v>
      </c>
      <c r="J27" s="49">
        <v>12</v>
      </c>
      <c r="K27" s="50">
        <v>38</v>
      </c>
      <c r="L27" s="50">
        <v>537</v>
      </c>
      <c r="M27" s="51">
        <v>5325</v>
      </c>
      <c r="N27" s="52">
        <v>53342</v>
      </c>
      <c r="O27" s="52">
        <v>528796</v>
      </c>
    </row>
    <row r="28" spans="1:15" ht="9.9499999999999993" customHeight="1" x14ac:dyDescent="0.15">
      <c r="A28" s="29">
        <v>22</v>
      </c>
      <c r="B28" s="24" t="s">
        <v>98</v>
      </c>
      <c r="C28" s="25">
        <v>0</v>
      </c>
      <c r="D28" s="25">
        <v>5</v>
      </c>
      <c r="E28" s="25">
        <v>9</v>
      </c>
      <c r="F28" s="25">
        <v>6</v>
      </c>
      <c r="G28" s="25">
        <v>5</v>
      </c>
      <c r="H28" s="12">
        <v>8</v>
      </c>
      <c r="I28" s="30">
        <v>11913456</v>
      </c>
      <c r="J28" s="49">
        <v>4</v>
      </c>
      <c r="K28" s="50">
        <v>42</v>
      </c>
      <c r="L28" s="50">
        <v>534</v>
      </c>
      <c r="M28" s="51">
        <v>5489</v>
      </c>
      <c r="N28" s="52">
        <v>55345</v>
      </c>
      <c r="O28" s="52">
        <v>546217</v>
      </c>
    </row>
    <row r="29" spans="1:15" ht="9.9499999999999993" customHeight="1" x14ac:dyDescent="0.15">
      <c r="A29" s="29">
        <v>23</v>
      </c>
      <c r="B29" s="24" t="s">
        <v>99</v>
      </c>
      <c r="C29" s="25">
        <v>2</v>
      </c>
      <c r="D29" s="25">
        <v>0</v>
      </c>
      <c r="E29" s="25">
        <v>6</v>
      </c>
      <c r="F29" s="25">
        <v>0</v>
      </c>
      <c r="G29" s="25">
        <v>4</v>
      </c>
      <c r="H29" s="12">
        <v>3</v>
      </c>
      <c r="I29" s="30">
        <v>12504756</v>
      </c>
      <c r="J29" s="49">
        <v>7</v>
      </c>
      <c r="K29" s="50">
        <v>64</v>
      </c>
      <c r="L29" s="50">
        <v>578</v>
      </c>
      <c r="M29" s="51">
        <v>5587</v>
      </c>
      <c r="N29" s="52">
        <v>56853</v>
      </c>
      <c r="O29" s="52">
        <v>564505</v>
      </c>
    </row>
    <row r="30" spans="1:15" ht="9.9499999999999993" customHeight="1" x14ac:dyDescent="0.15">
      <c r="A30" s="29">
        <v>24</v>
      </c>
      <c r="B30" s="24" t="s">
        <v>100</v>
      </c>
      <c r="C30" s="25">
        <v>1</v>
      </c>
      <c r="D30" s="25">
        <v>9</v>
      </c>
      <c r="E30" s="25">
        <v>2</v>
      </c>
      <c r="F30" s="25">
        <v>8</v>
      </c>
      <c r="G30" s="25">
        <v>4</v>
      </c>
      <c r="H30" s="12">
        <v>2</v>
      </c>
      <c r="I30" s="30">
        <v>12284500</v>
      </c>
      <c r="J30" s="49">
        <v>2</v>
      </c>
      <c r="K30" s="50">
        <v>46</v>
      </c>
      <c r="L30" s="50">
        <v>578</v>
      </c>
      <c r="M30" s="51">
        <v>5753</v>
      </c>
      <c r="N30" s="52">
        <v>54924</v>
      </c>
      <c r="O30" s="52">
        <v>550384</v>
      </c>
    </row>
    <row r="31" spans="1:15" ht="9.9499999999999993" customHeight="1" x14ac:dyDescent="0.15">
      <c r="A31" s="29">
        <v>25</v>
      </c>
      <c r="B31" s="24" t="s">
        <v>101</v>
      </c>
      <c r="C31" s="25">
        <v>3</v>
      </c>
      <c r="D31" s="25">
        <v>8</v>
      </c>
      <c r="E31" s="25">
        <v>8</v>
      </c>
      <c r="F31" s="25">
        <v>4</v>
      </c>
      <c r="G31" s="25">
        <v>5</v>
      </c>
      <c r="H31" s="12">
        <v>8</v>
      </c>
      <c r="I31" s="30">
        <v>12112400</v>
      </c>
      <c r="J31" s="49">
        <v>5</v>
      </c>
      <c r="K31" s="50">
        <v>57</v>
      </c>
      <c r="L31" s="50">
        <v>587</v>
      </c>
      <c r="M31" s="51">
        <v>5596</v>
      </c>
      <c r="N31" s="52">
        <v>55820</v>
      </c>
      <c r="O31" s="52">
        <v>555085</v>
      </c>
    </row>
    <row r="32" spans="1:15" ht="9.9499999999999993" customHeight="1" x14ac:dyDescent="0.15">
      <c r="A32" s="29">
        <v>26</v>
      </c>
      <c r="B32" s="24" t="s">
        <v>102</v>
      </c>
      <c r="C32" s="25">
        <v>6</v>
      </c>
      <c r="D32" s="25">
        <v>6</v>
      </c>
      <c r="E32" s="25">
        <v>8</v>
      </c>
      <c r="F32" s="25">
        <v>4</v>
      </c>
      <c r="G32" s="25">
        <v>2</v>
      </c>
      <c r="H32" s="12">
        <v>6</v>
      </c>
      <c r="I32" s="30">
        <v>12028772</v>
      </c>
      <c r="J32" s="49">
        <v>7</v>
      </c>
      <c r="K32" s="50">
        <v>60</v>
      </c>
      <c r="L32" s="50">
        <v>576</v>
      </c>
      <c r="M32" s="51">
        <v>5473</v>
      </c>
      <c r="N32" s="52">
        <v>55695</v>
      </c>
      <c r="O32" s="52">
        <v>553782</v>
      </c>
    </row>
    <row r="33" spans="1:15" ht="9.9499999999999993" customHeight="1" x14ac:dyDescent="0.15">
      <c r="A33" s="29">
        <v>27</v>
      </c>
      <c r="B33" s="24" t="s">
        <v>103</v>
      </c>
      <c r="C33" s="25">
        <v>3</v>
      </c>
      <c r="D33" s="25">
        <v>1</v>
      </c>
      <c r="E33" s="25">
        <v>4</v>
      </c>
      <c r="F33" s="25">
        <v>3</v>
      </c>
      <c r="G33" s="25">
        <v>3</v>
      </c>
      <c r="H33" s="12">
        <v>9</v>
      </c>
      <c r="I33" s="30">
        <v>12151694</v>
      </c>
      <c r="J33" s="49">
        <v>7</v>
      </c>
      <c r="K33" s="50">
        <v>53</v>
      </c>
      <c r="L33" s="50">
        <v>557</v>
      </c>
      <c r="M33" s="51">
        <v>5568</v>
      </c>
      <c r="N33" s="52">
        <v>55399</v>
      </c>
      <c r="O33" s="52">
        <v>550902</v>
      </c>
    </row>
    <row r="34" spans="1:15" ht="9.9499999999999993" customHeight="1" x14ac:dyDescent="0.15">
      <c r="A34" s="29">
        <v>28</v>
      </c>
      <c r="B34" s="24" t="s">
        <v>104</v>
      </c>
      <c r="C34" s="25">
        <v>0</v>
      </c>
      <c r="D34" s="25">
        <v>6</v>
      </c>
      <c r="E34" s="25">
        <v>7</v>
      </c>
      <c r="F34" s="25">
        <v>5</v>
      </c>
      <c r="G34" s="25">
        <v>2</v>
      </c>
      <c r="H34" s="12">
        <v>1</v>
      </c>
      <c r="I34" s="30">
        <v>11910580</v>
      </c>
      <c r="J34" s="49">
        <v>4</v>
      </c>
      <c r="K34" s="50">
        <v>61</v>
      </c>
      <c r="L34" s="50">
        <v>567</v>
      </c>
      <c r="M34" s="51">
        <v>5316</v>
      </c>
      <c r="N34" s="52">
        <v>52957</v>
      </c>
      <c r="O34" s="52">
        <v>520453</v>
      </c>
    </row>
    <row r="35" spans="1:15" ht="9.9499999999999993" customHeight="1" x14ac:dyDescent="0.15">
      <c r="A35" s="29">
        <v>29</v>
      </c>
      <c r="B35" s="24" t="s">
        <v>105</v>
      </c>
      <c r="C35" s="25">
        <v>3</v>
      </c>
      <c r="D35" s="25">
        <v>7</v>
      </c>
      <c r="E35" s="25">
        <v>8</v>
      </c>
      <c r="F35" s="25">
        <v>2</v>
      </c>
      <c r="G35" s="25">
        <v>9</v>
      </c>
      <c r="H35" s="12">
        <v>6</v>
      </c>
      <c r="I35" s="30">
        <v>11854348</v>
      </c>
      <c r="J35" s="49">
        <v>11</v>
      </c>
      <c r="K35" s="50">
        <v>47</v>
      </c>
      <c r="L35" s="50">
        <v>504</v>
      </c>
      <c r="M35" s="51">
        <v>5496</v>
      </c>
      <c r="N35" s="52">
        <v>53867</v>
      </c>
      <c r="O35" s="52">
        <v>538857</v>
      </c>
    </row>
    <row r="36" spans="1:15" ht="9.9499999999999993" customHeight="1" x14ac:dyDescent="0.15">
      <c r="A36" s="29">
        <v>30</v>
      </c>
      <c r="B36" s="24" t="s">
        <v>106</v>
      </c>
      <c r="C36" s="25">
        <v>6</v>
      </c>
      <c r="D36" s="25">
        <v>5</v>
      </c>
      <c r="E36" s="25">
        <v>5</v>
      </c>
      <c r="F36" s="25">
        <v>3</v>
      </c>
      <c r="G36" s="25">
        <v>2</v>
      </c>
      <c r="H36" s="12">
        <v>2</v>
      </c>
      <c r="I36" s="30">
        <v>12936114</v>
      </c>
      <c r="J36" s="49">
        <v>5</v>
      </c>
      <c r="K36" s="50">
        <v>52</v>
      </c>
      <c r="L36" s="50">
        <v>589</v>
      </c>
      <c r="M36" s="51">
        <v>5802</v>
      </c>
      <c r="N36" s="52">
        <v>58276</v>
      </c>
      <c r="O36" s="52">
        <v>579075</v>
      </c>
    </row>
    <row r="37" spans="1:15" ht="9.9499999999999993" customHeight="1" x14ac:dyDescent="0.15">
      <c r="A37" s="29">
        <v>31</v>
      </c>
      <c r="B37" s="24" t="s">
        <v>107</v>
      </c>
      <c r="C37" s="25">
        <v>5</v>
      </c>
      <c r="D37" s="25">
        <v>3</v>
      </c>
      <c r="E37" s="25">
        <v>2</v>
      </c>
      <c r="F37" s="25">
        <v>8</v>
      </c>
      <c r="G37" s="25">
        <v>9</v>
      </c>
      <c r="H37" s="12">
        <v>8</v>
      </c>
      <c r="I37" s="30">
        <v>14037970</v>
      </c>
      <c r="J37" s="49">
        <v>6</v>
      </c>
      <c r="K37" s="50">
        <v>65</v>
      </c>
      <c r="L37" s="50">
        <v>678</v>
      </c>
      <c r="M37" s="51">
        <v>6341</v>
      </c>
      <c r="N37" s="52">
        <v>64560</v>
      </c>
      <c r="O37" s="52">
        <v>646872</v>
      </c>
    </row>
    <row r="38" spans="1:15" ht="9.9499999999999993" customHeight="1" x14ac:dyDescent="0.15">
      <c r="A38" s="29">
        <v>32</v>
      </c>
      <c r="B38" s="24" t="s">
        <v>108</v>
      </c>
      <c r="C38" s="25">
        <v>4</v>
      </c>
      <c r="D38" s="25">
        <v>0</v>
      </c>
      <c r="E38" s="25">
        <v>1</v>
      </c>
      <c r="F38" s="25">
        <v>6</v>
      </c>
      <c r="G38" s="25">
        <v>8</v>
      </c>
      <c r="H38" s="12">
        <v>1</v>
      </c>
      <c r="I38" s="30">
        <v>19253072</v>
      </c>
      <c r="J38" s="49">
        <v>11</v>
      </c>
      <c r="K38" s="50">
        <v>82</v>
      </c>
      <c r="L38" s="50">
        <v>822</v>
      </c>
      <c r="M38" s="51">
        <v>8559</v>
      </c>
      <c r="N38" s="52">
        <v>83942</v>
      </c>
      <c r="O38" s="52">
        <v>843702</v>
      </c>
    </row>
    <row r="39" spans="1:15" ht="9.9499999999999993" customHeight="1" x14ac:dyDescent="0.15">
      <c r="A39" s="29">
        <v>33</v>
      </c>
      <c r="B39" s="24" t="s">
        <v>109</v>
      </c>
      <c r="C39" s="25">
        <v>2</v>
      </c>
      <c r="D39" s="25">
        <v>3</v>
      </c>
      <c r="E39" s="25">
        <v>2</v>
      </c>
      <c r="F39" s="25">
        <v>5</v>
      </c>
      <c r="G39" s="25">
        <v>3</v>
      </c>
      <c r="H39" s="12">
        <v>7</v>
      </c>
      <c r="I39" s="30">
        <v>31601788</v>
      </c>
      <c r="J39" s="49">
        <v>13</v>
      </c>
      <c r="K39" s="50">
        <v>122</v>
      </c>
      <c r="L39" s="50">
        <v>1467</v>
      </c>
      <c r="M39" s="51">
        <v>14326</v>
      </c>
      <c r="N39" s="52">
        <v>141487</v>
      </c>
      <c r="O39" s="52">
        <v>1411483</v>
      </c>
    </row>
    <row r="40" spans="1:15" ht="9.9499999999999993" customHeight="1" x14ac:dyDescent="0.15">
      <c r="A40" s="29">
        <v>34</v>
      </c>
      <c r="B40" s="24" t="s">
        <v>110</v>
      </c>
      <c r="C40" s="25">
        <v>4</v>
      </c>
      <c r="D40" s="25">
        <v>0</v>
      </c>
      <c r="E40" s="25">
        <v>5</v>
      </c>
      <c r="F40" s="25">
        <v>4</v>
      </c>
      <c r="G40" s="25">
        <v>8</v>
      </c>
      <c r="H40" s="12">
        <v>8</v>
      </c>
      <c r="I40" s="30">
        <v>38367644</v>
      </c>
      <c r="J40" s="49">
        <v>21</v>
      </c>
      <c r="K40" s="50">
        <v>181</v>
      </c>
      <c r="L40" s="50">
        <v>1803</v>
      </c>
      <c r="M40" s="51">
        <v>17775</v>
      </c>
      <c r="N40" s="52">
        <v>177307</v>
      </c>
      <c r="O40" s="52">
        <v>1765759</v>
      </c>
    </row>
    <row r="41" spans="1:15" ht="9.9499999999999993" customHeight="1" x14ac:dyDescent="0.15">
      <c r="A41" s="29">
        <v>35</v>
      </c>
      <c r="B41" s="24" t="s">
        <v>111</v>
      </c>
      <c r="C41" s="25">
        <v>1</v>
      </c>
      <c r="D41" s="25">
        <v>2</v>
      </c>
      <c r="E41" s="25">
        <v>3</v>
      </c>
      <c r="F41" s="25">
        <v>1</v>
      </c>
      <c r="G41" s="25">
        <v>5</v>
      </c>
      <c r="H41" s="12">
        <v>1</v>
      </c>
      <c r="I41" s="30">
        <v>47730898</v>
      </c>
      <c r="J41" s="49">
        <v>21</v>
      </c>
      <c r="K41" s="50">
        <v>238</v>
      </c>
      <c r="L41" s="50">
        <v>2018</v>
      </c>
      <c r="M41" s="51">
        <v>20877</v>
      </c>
      <c r="N41" s="52">
        <v>208021</v>
      </c>
      <c r="O41" s="52">
        <v>2083686</v>
      </c>
    </row>
    <row r="42" spans="1:15" ht="9.9499999999999993" customHeight="1" x14ac:dyDescent="0.15">
      <c r="A42" s="29">
        <v>36</v>
      </c>
      <c r="B42" s="24" t="s">
        <v>112</v>
      </c>
      <c r="C42" s="25">
        <v>9</v>
      </c>
      <c r="D42" s="25">
        <v>9</v>
      </c>
      <c r="E42" s="25">
        <v>6</v>
      </c>
      <c r="F42" s="25">
        <v>9</v>
      </c>
      <c r="G42" s="25">
        <v>2</v>
      </c>
      <c r="H42" s="12">
        <v>5</v>
      </c>
      <c r="I42" s="30">
        <v>46833228</v>
      </c>
      <c r="J42" s="49">
        <v>26</v>
      </c>
      <c r="K42" s="50">
        <v>211</v>
      </c>
      <c r="L42" s="50">
        <v>2034</v>
      </c>
      <c r="M42" s="51">
        <v>20538</v>
      </c>
      <c r="N42" s="52">
        <v>205112</v>
      </c>
      <c r="O42" s="52">
        <v>2043813</v>
      </c>
    </row>
    <row r="43" spans="1:15" ht="9.9499999999999993" customHeight="1" x14ac:dyDescent="0.15">
      <c r="A43" s="29">
        <v>37</v>
      </c>
      <c r="B43" s="24" t="s">
        <v>113</v>
      </c>
      <c r="C43" s="25">
        <v>2</v>
      </c>
      <c r="D43" s="25">
        <v>2</v>
      </c>
      <c r="E43" s="25">
        <v>6</v>
      </c>
      <c r="F43" s="25">
        <v>4</v>
      </c>
      <c r="G43" s="25">
        <v>6</v>
      </c>
      <c r="H43" s="12">
        <v>7</v>
      </c>
      <c r="I43" s="30">
        <v>19688392</v>
      </c>
      <c r="J43" s="49">
        <v>12</v>
      </c>
      <c r="K43" s="50">
        <v>96</v>
      </c>
      <c r="L43" s="50">
        <v>957</v>
      </c>
      <c r="M43" s="51">
        <v>9114</v>
      </c>
      <c r="N43" s="52">
        <v>90467</v>
      </c>
      <c r="O43" s="52">
        <v>905115</v>
      </c>
    </row>
    <row r="44" spans="1:15" ht="9.9499999999999993" customHeight="1" x14ac:dyDescent="0.15">
      <c r="A44" s="29">
        <v>38</v>
      </c>
      <c r="B44" s="24" t="s">
        <v>114</v>
      </c>
      <c r="C44" s="25">
        <v>1</v>
      </c>
      <c r="D44" s="25">
        <v>8</v>
      </c>
      <c r="E44" s="25">
        <v>0</v>
      </c>
      <c r="F44" s="25">
        <v>7</v>
      </c>
      <c r="G44" s="25">
        <v>6</v>
      </c>
      <c r="H44" s="12">
        <v>3</v>
      </c>
      <c r="I44" s="30">
        <v>17163594</v>
      </c>
      <c r="J44" s="53">
        <v>12</v>
      </c>
      <c r="K44" s="50">
        <v>70</v>
      </c>
      <c r="L44" s="50">
        <v>758</v>
      </c>
      <c r="M44" s="51">
        <v>7757</v>
      </c>
      <c r="N44" s="52">
        <v>78909</v>
      </c>
      <c r="O44" s="52">
        <v>784000</v>
      </c>
    </row>
    <row r="45" spans="1:15" ht="9.9499999999999993" customHeight="1" x14ac:dyDescent="0.15">
      <c r="A45" s="29">
        <v>39</v>
      </c>
      <c r="B45" s="24" t="s">
        <v>115</v>
      </c>
      <c r="C45" s="25">
        <v>1</v>
      </c>
      <c r="D45" s="25">
        <v>1</v>
      </c>
      <c r="E45" s="25">
        <v>5</v>
      </c>
      <c r="F45" s="25">
        <v>8</v>
      </c>
      <c r="G45" s="25">
        <v>8</v>
      </c>
      <c r="H45" s="12">
        <v>5</v>
      </c>
      <c r="I45" s="30">
        <v>16880460</v>
      </c>
      <c r="J45" s="53">
        <v>9</v>
      </c>
      <c r="K45" s="50">
        <v>71</v>
      </c>
      <c r="L45" s="50">
        <v>783</v>
      </c>
      <c r="M45" s="51">
        <v>7836</v>
      </c>
      <c r="N45" s="52">
        <v>77505</v>
      </c>
      <c r="O45" s="52">
        <v>772401</v>
      </c>
    </row>
    <row r="46" spans="1:15" ht="9.9499999999999993" customHeight="1" x14ac:dyDescent="0.15">
      <c r="A46" s="29">
        <v>40</v>
      </c>
      <c r="B46" s="24" t="s">
        <v>116</v>
      </c>
      <c r="C46" s="25">
        <v>0</v>
      </c>
      <c r="D46" s="25">
        <v>5</v>
      </c>
      <c r="E46" s="25">
        <v>0</v>
      </c>
      <c r="F46" s="25">
        <v>4</v>
      </c>
      <c r="G46" s="25">
        <v>4</v>
      </c>
      <c r="H46" s="12">
        <v>5</v>
      </c>
      <c r="I46" s="30">
        <v>15290098</v>
      </c>
      <c r="J46" s="53">
        <v>6</v>
      </c>
      <c r="K46" s="50">
        <v>61</v>
      </c>
      <c r="L46" s="50">
        <v>656</v>
      </c>
      <c r="M46" s="51">
        <v>6958</v>
      </c>
      <c r="N46" s="52">
        <v>69319</v>
      </c>
      <c r="O46" s="52">
        <v>684728</v>
      </c>
    </row>
    <row r="47" spans="1:15" ht="9.9499999999999993" customHeight="1" x14ac:dyDescent="0.15">
      <c r="A47" s="29">
        <v>41</v>
      </c>
      <c r="B47" s="24" t="s">
        <v>117</v>
      </c>
      <c r="C47" s="25">
        <v>6</v>
      </c>
      <c r="D47" s="25">
        <v>8</v>
      </c>
      <c r="E47" s="25">
        <v>8</v>
      </c>
      <c r="F47" s="25">
        <v>0</v>
      </c>
      <c r="G47" s="25">
        <v>8</v>
      </c>
      <c r="H47" s="12">
        <v>6</v>
      </c>
      <c r="I47" s="30">
        <v>16092692</v>
      </c>
      <c r="J47" s="53">
        <v>15</v>
      </c>
      <c r="K47" s="50">
        <v>75</v>
      </c>
      <c r="L47" s="50">
        <v>701</v>
      </c>
      <c r="M47" s="51">
        <v>7058</v>
      </c>
      <c r="N47" s="52">
        <v>71816</v>
      </c>
      <c r="O47" s="52">
        <v>713195</v>
      </c>
    </row>
    <row r="48" spans="1:15" ht="9.9499999999999993" customHeight="1" x14ac:dyDescent="0.15">
      <c r="A48" s="29">
        <v>42</v>
      </c>
      <c r="B48" s="24" t="s">
        <v>118</v>
      </c>
      <c r="C48" s="25">
        <v>8</v>
      </c>
      <c r="D48" s="25">
        <v>8</v>
      </c>
      <c r="E48" s="25">
        <v>8</v>
      </c>
      <c r="F48" s="25">
        <v>7</v>
      </c>
      <c r="G48" s="25">
        <v>0</v>
      </c>
      <c r="H48" s="12">
        <v>5</v>
      </c>
      <c r="I48" s="30">
        <v>14510462</v>
      </c>
      <c r="J48" s="53">
        <v>7</v>
      </c>
      <c r="K48" s="50">
        <v>72</v>
      </c>
      <c r="L48" s="50">
        <v>699</v>
      </c>
      <c r="M48" s="51">
        <v>6423</v>
      </c>
      <c r="N48" s="52">
        <v>63544</v>
      </c>
      <c r="O48" s="52">
        <v>669165</v>
      </c>
    </row>
    <row r="49" spans="1:15" ht="9.9499999999999993" customHeight="1" x14ac:dyDescent="0.15">
      <c r="A49" s="29">
        <v>43</v>
      </c>
      <c r="B49" s="24" t="s">
        <v>119</v>
      </c>
      <c r="C49" s="25">
        <v>0</v>
      </c>
      <c r="D49" s="25">
        <v>0</v>
      </c>
      <c r="E49" s="25">
        <v>4</v>
      </c>
      <c r="F49" s="25">
        <v>8</v>
      </c>
      <c r="G49" s="25">
        <v>7</v>
      </c>
      <c r="H49" s="12">
        <v>5</v>
      </c>
      <c r="I49" s="30">
        <v>14516850</v>
      </c>
      <c r="J49" s="53">
        <v>5</v>
      </c>
      <c r="K49" s="50">
        <v>69</v>
      </c>
      <c r="L49" s="50">
        <v>631</v>
      </c>
      <c r="M49" s="51">
        <v>6539</v>
      </c>
      <c r="N49" s="52">
        <v>65651</v>
      </c>
      <c r="O49" s="52">
        <v>653855</v>
      </c>
    </row>
    <row r="50" spans="1:15" ht="9.9499999999999993" customHeight="1" x14ac:dyDescent="0.15">
      <c r="A50" s="29">
        <v>44</v>
      </c>
      <c r="B50" s="24" t="s">
        <v>120</v>
      </c>
      <c r="C50" s="25">
        <v>8</v>
      </c>
      <c r="D50" s="25">
        <v>3</v>
      </c>
      <c r="E50" s="25">
        <v>9</v>
      </c>
      <c r="F50" s="25">
        <v>6</v>
      </c>
      <c r="G50" s="25">
        <v>2</v>
      </c>
      <c r="H50" s="12">
        <v>9</v>
      </c>
      <c r="I50" s="30">
        <v>14815200</v>
      </c>
      <c r="J50" s="53">
        <v>7</v>
      </c>
      <c r="K50" s="50">
        <v>47</v>
      </c>
      <c r="L50" s="50">
        <v>690</v>
      </c>
      <c r="M50" s="51">
        <v>6591</v>
      </c>
      <c r="N50" s="52">
        <v>65543</v>
      </c>
      <c r="O50" s="52">
        <v>647942</v>
      </c>
    </row>
    <row r="51" spans="1:15" ht="9.9499999999999993" customHeight="1" x14ac:dyDescent="0.15">
      <c r="A51" s="29">
        <v>45</v>
      </c>
      <c r="B51" s="24" t="s">
        <v>121</v>
      </c>
      <c r="C51" s="25">
        <v>2</v>
      </c>
      <c r="D51" s="25">
        <v>7</v>
      </c>
      <c r="E51" s="25">
        <v>7</v>
      </c>
      <c r="F51" s="25">
        <v>0</v>
      </c>
      <c r="G51" s="25">
        <v>4</v>
      </c>
      <c r="H51" s="12">
        <v>0</v>
      </c>
      <c r="I51" s="30">
        <v>14415060</v>
      </c>
      <c r="J51" s="53">
        <v>3</v>
      </c>
      <c r="K51" s="50">
        <v>70</v>
      </c>
      <c r="L51" s="50">
        <v>627</v>
      </c>
      <c r="M51" s="51">
        <v>5925</v>
      </c>
      <c r="N51" s="52">
        <v>61426</v>
      </c>
      <c r="O51" s="52">
        <v>612675</v>
      </c>
    </row>
    <row r="52" spans="1:15" ht="9.9499999999999993" customHeight="1" x14ac:dyDescent="0.15">
      <c r="A52" s="29">
        <v>46</v>
      </c>
      <c r="B52" s="24" t="s">
        <v>122</v>
      </c>
      <c r="C52" s="25">
        <v>5</v>
      </c>
      <c r="D52" s="25">
        <v>1</v>
      </c>
      <c r="E52" s="25">
        <v>8</v>
      </c>
      <c r="F52" s="25">
        <v>8</v>
      </c>
      <c r="G52" s="25">
        <v>0</v>
      </c>
      <c r="H52" s="12">
        <v>5</v>
      </c>
      <c r="I52" s="30">
        <v>14167768</v>
      </c>
      <c r="J52" s="53">
        <v>4</v>
      </c>
      <c r="K52" s="50">
        <v>65</v>
      </c>
      <c r="L52" s="50">
        <v>607</v>
      </c>
      <c r="M52" s="51">
        <v>6378</v>
      </c>
      <c r="N52" s="52">
        <v>63326</v>
      </c>
      <c r="O52" s="52">
        <v>662231</v>
      </c>
    </row>
    <row r="53" spans="1:15" ht="9.9499999999999993" customHeight="1" x14ac:dyDescent="0.15">
      <c r="A53" s="29">
        <v>47</v>
      </c>
      <c r="B53" s="24" t="s">
        <v>123</v>
      </c>
      <c r="C53" s="25">
        <v>8</v>
      </c>
      <c r="D53" s="25">
        <v>6</v>
      </c>
      <c r="E53" s="25">
        <v>9</v>
      </c>
      <c r="F53" s="25">
        <v>2</v>
      </c>
      <c r="G53" s="25">
        <v>5</v>
      </c>
      <c r="H53" s="12">
        <v>1</v>
      </c>
      <c r="I53" s="30">
        <v>15294774</v>
      </c>
      <c r="J53" s="53">
        <v>5</v>
      </c>
      <c r="K53" s="50">
        <v>62</v>
      </c>
      <c r="L53" s="50">
        <v>721</v>
      </c>
      <c r="M53" s="51">
        <v>6864</v>
      </c>
      <c r="N53" s="52">
        <v>67315</v>
      </c>
      <c r="O53" s="52">
        <v>675665</v>
      </c>
    </row>
    <row r="54" spans="1:15" ht="9.9499999999999993" customHeight="1" x14ac:dyDescent="0.15">
      <c r="A54" s="29">
        <v>48</v>
      </c>
      <c r="B54" s="24" t="s">
        <v>124</v>
      </c>
      <c r="C54" s="25">
        <v>8</v>
      </c>
      <c r="D54" s="25">
        <v>3</v>
      </c>
      <c r="E54" s="25">
        <v>6</v>
      </c>
      <c r="F54" s="25">
        <v>2</v>
      </c>
      <c r="G54" s="25">
        <v>8</v>
      </c>
      <c r="H54" s="12">
        <v>4</v>
      </c>
      <c r="I54" s="30">
        <v>20491306</v>
      </c>
      <c r="J54" s="53">
        <v>8</v>
      </c>
      <c r="K54" s="50">
        <v>83</v>
      </c>
      <c r="L54" s="50">
        <v>908</v>
      </c>
      <c r="M54" s="51">
        <v>9316</v>
      </c>
      <c r="N54" s="52">
        <v>94416</v>
      </c>
      <c r="O54" s="52">
        <v>943036</v>
      </c>
    </row>
    <row r="55" spans="1:15" ht="9.9499999999999993" customHeight="1" x14ac:dyDescent="0.15">
      <c r="A55" s="29">
        <v>49</v>
      </c>
      <c r="B55" s="24" t="s">
        <v>125</v>
      </c>
      <c r="C55" s="25">
        <v>8</v>
      </c>
      <c r="D55" s="25">
        <v>9</v>
      </c>
      <c r="E55" s="25">
        <v>4</v>
      </c>
      <c r="F55" s="25">
        <v>4</v>
      </c>
      <c r="G55" s="25">
        <v>2</v>
      </c>
      <c r="H55" s="12">
        <v>2</v>
      </c>
      <c r="I55" s="30">
        <v>18959894</v>
      </c>
      <c r="J55" s="53">
        <v>5</v>
      </c>
      <c r="K55" s="50">
        <v>76</v>
      </c>
      <c r="L55" s="50">
        <v>851</v>
      </c>
      <c r="M55" s="51">
        <v>8647</v>
      </c>
      <c r="N55" s="52">
        <v>85587</v>
      </c>
      <c r="O55" s="52">
        <v>851921</v>
      </c>
    </row>
    <row r="56" spans="1:15" ht="9.9499999999999993" customHeight="1" x14ac:dyDescent="0.15">
      <c r="A56" s="29">
        <v>50</v>
      </c>
      <c r="B56" s="24" t="s">
        <v>126</v>
      </c>
      <c r="C56" s="25">
        <v>7</v>
      </c>
      <c r="D56" s="25">
        <v>6</v>
      </c>
      <c r="E56" s="25">
        <v>4</v>
      </c>
      <c r="F56" s="25">
        <v>5</v>
      </c>
      <c r="G56" s="25">
        <v>2</v>
      </c>
      <c r="H56" s="12">
        <v>3</v>
      </c>
      <c r="I56" s="30">
        <v>22454676</v>
      </c>
      <c r="J56" s="53">
        <v>14</v>
      </c>
      <c r="K56" s="50">
        <v>88</v>
      </c>
      <c r="L56" s="50">
        <v>1046</v>
      </c>
      <c r="M56" s="51">
        <v>10361</v>
      </c>
      <c r="N56" s="52">
        <v>102597</v>
      </c>
      <c r="O56" s="52">
        <v>1023177</v>
      </c>
    </row>
    <row r="57" spans="1:15" ht="9.9499999999999993" customHeight="1" x14ac:dyDescent="0.15">
      <c r="A57" s="29">
        <v>51</v>
      </c>
      <c r="B57" s="24" t="s">
        <v>127</v>
      </c>
      <c r="C57" s="25">
        <v>0</v>
      </c>
      <c r="D57" s="25">
        <v>0</v>
      </c>
      <c r="E57" s="25">
        <v>4</v>
      </c>
      <c r="F57" s="25">
        <v>1</v>
      </c>
      <c r="G57" s="25">
        <v>7</v>
      </c>
      <c r="H57" s="12">
        <v>4</v>
      </c>
      <c r="I57" s="30">
        <v>18738084</v>
      </c>
      <c r="J57" s="53">
        <v>12</v>
      </c>
      <c r="K57" s="50">
        <v>70</v>
      </c>
      <c r="L57" s="50">
        <v>822</v>
      </c>
      <c r="M57" s="51">
        <v>8446</v>
      </c>
      <c r="N57" s="52">
        <v>85855</v>
      </c>
      <c r="O57" s="52">
        <v>853227</v>
      </c>
    </row>
    <row r="58" spans="1:15" ht="9.9499999999999993" customHeight="1" x14ac:dyDescent="0.15">
      <c r="A58" s="31">
        <v>52</v>
      </c>
      <c r="B58" s="32" t="s">
        <v>128</v>
      </c>
      <c r="C58" s="20">
        <v>0</v>
      </c>
      <c r="D58" s="20">
        <v>4</v>
      </c>
      <c r="E58" s="20">
        <v>3</v>
      </c>
      <c r="F58" s="20">
        <v>9</v>
      </c>
      <c r="G58" s="20">
        <v>4</v>
      </c>
      <c r="H58" s="18">
        <v>8</v>
      </c>
      <c r="I58" s="33">
        <v>17220730</v>
      </c>
      <c r="J58" s="54">
        <v>11</v>
      </c>
      <c r="K58" s="55">
        <v>88</v>
      </c>
      <c r="L58" s="55">
        <v>737</v>
      </c>
      <c r="M58" s="56">
        <v>7907</v>
      </c>
      <c r="N58" s="57">
        <v>79229</v>
      </c>
      <c r="O58" s="57">
        <v>786198</v>
      </c>
    </row>
    <row r="59" spans="1:15" ht="9.1999999999999993" hidden="1" customHeight="1" x14ac:dyDescent="0.15">
      <c r="A59" s="31">
        <v>53</v>
      </c>
      <c r="B59" s="32"/>
      <c r="C59" s="20"/>
      <c r="D59" s="20"/>
      <c r="E59" s="20"/>
      <c r="F59" s="20"/>
      <c r="G59" s="20"/>
      <c r="H59" s="19"/>
      <c r="I59" s="33"/>
      <c r="J59" s="54"/>
      <c r="K59" s="55"/>
      <c r="L59" s="55"/>
      <c r="M59" s="56"/>
      <c r="N59" s="57"/>
      <c r="O59" s="57"/>
    </row>
    <row r="60" spans="1:15" x14ac:dyDescent="0.15">
      <c r="A60" s="35"/>
      <c r="B60" s="36"/>
      <c r="C60" s="36"/>
      <c r="D60" s="36"/>
      <c r="E60" s="36"/>
      <c r="F60" s="36"/>
      <c r="G60" s="36"/>
      <c r="H60" s="37" t="s">
        <v>23</v>
      </c>
      <c r="I60" s="38"/>
      <c r="J60" s="58">
        <f t="shared" ref="J60:O60" si="0">SUM(J7:J59)</f>
        <v>432</v>
      </c>
      <c r="K60" s="59">
        <f t="shared" si="0"/>
        <v>3738</v>
      </c>
      <c r="L60" s="59">
        <f t="shared" si="0"/>
        <v>38582</v>
      </c>
      <c r="M60" s="60">
        <f t="shared" si="0"/>
        <v>386005</v>
      </c>
      <c r="N60" s="59">
        <f t="shared" si="0"/>
        <v>3861704</v>
      </c>
      <c r="O60" s="61">
        <f t="shared" si="0"/>
        <v>38636361</v>
      </c>
    </row>
    <row r="64" spans="1:15" x14ac:dyDescent="0.15">
      <c r="I64"/>
      <c r="J64"/>
      <c r="K64"/>
      <c r="L64"/>
      <c r="M64"/>
      <c r="N64"/>
      <c r="O64"/>
    </row>
    <row r="65" customFormat="1" x14ac:dyDescent="0.15"/>
    <row r="66" customFormat="1" x14ac:dyDescent="0.15"/>
    <row r="67" customFormat="1" x14ac:dyDescent="0.15"/>
    <row r="68" customFormat="1" x14ac:dyDescent="0.15"/>
    <row r="69" customFormat="1" x14ac:dyDescent="0.15"/>
    <row r="70" customFormat="1" x14ac:dyDescent="0.15"/>
    <row r="71" customFormat="1" x14ac:dyDescent="0.15"/>
    <row r="72" customFormat="1" x14ac:dyDescent="0.15"/>
    <row r="73" customFormat="1" x14ac:dyDescent="0.15"/>
    <row r="74" customFormat="1" x14ac:dyDescent="0.15"/>
    <row r="75" customFormat="1" x14ac:dyDescent="0.15"/>
    <row r="76" customFormat="1" x14ac:dyDescent="0.15"/>
    <row r="77" customFormat="1" x14ac:dyDescent="0.15"/>
    <row r="78" customFormat="1" x14ac:dyDescent="0.15"/>
    <row r="79" customFormat="1" x14ac:dyDescent="0.15"/>
    <row r="80" customFormat="1" x14ac:dyDescent="0.15"/>
    <row r="81" customFormat="1" x14ac:dyDescent="0.15"/>
    <row r="82" customFormat="1" x14ac:dyDescent="0.15"/>
    <row r="83" customFormat="1" x14ac:dyDescent="0.15"/>
    <row r="84" customFormat="1" x14ac:dyDescent="0.15"/>
    <row r="85" customFormat="1" x14ac:dyDescent="0.15"/>
    <row r="86" customFormat="1" x14ac:dyDescent="0.15"/>
    <row r="87" customFormat="1" x14ac:dyDescent="0.15"/>
    <row r="88" customFormat="1" x14ac:dyDescent="0.15"/>
    <row r="89" customFormat="1" x14ac:dyDescent="0.15"/>
    <row r="90" customFormat="1" x14ac:dyDescent="0.15"/>
    <row r="91" customFormat="1" x14ac:dyDescent="0.15"/>
    <row r="92" customFormat="1" x14ac:dyDescent="0.15"/>
    <row r="93" customFormat="1" x14ac:dyDescent="0.15"/>
    <row r="94" customFormat="1" x14ac:dyDescent="0.15"/>
    <row r="95" customFormat="1" x14ac:dyDescent="0.15"/>
    <row r="96" customFormat="1" x14ac:dyDescent="0.15"/>
    <row r="97" customFormat="1" x14ac:dyDescent="0.15"/>
    <row r="98" customFormat="1" x14ac:dyDescent="0.15"/>
    <row r="99" customFormat="1" x14ac:dyDescent="0.15"/>
    <row r="100" customFormat="1" x14ac:dyDescent="0.15"/>
    <row r="101" customFormat="1" x14ac:dyDescent="0.15"/>
    <row r="102" customFormat="1" x14ac:dyDescent="0.15"/>
    <row r="103" customFormat="1" x14ac:dyDescent="0.15"/>
    <row r="104" customFormat="1" x14ac:dyDescent="0.15"/>
    <row r="105" customFormat="1" x14ac:dyDescent="0.15"/>
    <row r="106" customFormat="1" x14ac:dyDescent="0.15"/>
    <row r="107" customFormat="1" x14ac:dyDescent="0.15"/>
    <row r="108" customFormat="1" x14ac:dyDescent="0.15"/>
    <row r="109" customFormat="1" x14ac:dyDescent="0.15"/>
    <row r="110" customFormat="1" x14ac:dyDescent="0.15"/>
    <row r="111" customFormat="1" x14ac:dyDescent="0.15"/>
    <row r="112" customFormat="1" x14ac:dyDescent="0.15"/>
    <row r="113" customFormat="1" x14ac:dyDescent="0.15"/>
    <row r="114" customFormat="1" x14ac:dyDescent="0.15"/>
    <row r="115" customFormat="1" x14ac:dyDescent="0.15"/>
    <row r="116" customFormat="1" x14ac:dyDescent="0.15"/>
    <row r="117" customFormat="1" x14ac:dyDescent="0.15"/>
    <row r="118" customFormat="1" x14ac:dyDescent="0.15"/>
    <row r="119" customFormat="1" x14ac:dyDescent="0.15"/>
    <row r="120" customFormat="1" x14ac:dyDescent="0.15"/>
    <row r="121" customFormat="1" x14ac:dyDescent="0.15"/>
    <row r="122" customFormat="1" x14ac:dyDescent="0.15"/>
  </sheetData>
  <printOptions horizontalCentered="1"/>
  <pageMargins left="0.39370078740157483" right="0" top="0.39370078740157483" bottom="0" header="0.51181102362204722" footer="0.51181102362204722"/>
  <pageSetup paperSize="9" scale="95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122"/>
  <sheetViews>
    <sheetView workbookViewId="0">
      <pane ySplit="6" topLeftCell="A7" activePane="bottomLeft" state="frozenSplit"/>
      <selection activeCell="B1" sqref="B1"/>
      <selection pane="bottomLeft"/>
    </sheetView>
  </sheetViews>
  <sheetFormatPr baseColWidth="10" defaultRowHeight="10.5" x14ac:dyDescent="0.15"/>
  <cols>
    <col min="1" max="1" width="10.83203125" customWidth="1"/>
    <col min="2" max="2" width="12.6640625" customWidth="1"/>
    <col min="3" max="8" width="7.83203125" customWidth="1"/>
    <col min="9" max="9" width="21" style="2" customWidth="1"/>
    <col min="10" max="10" width="17.1640625" style="40" customWidth="1"/>
    <col min="11" max="15" width="14.83203125" style="40" customWidth="1"/>
  </cols>
  <sheetData>
    <row r="2" spans="1:15" ht="12.75" x14ac:dyDescent="0.2">
      <c r="A2" s="1" t="s">
        <v>0</v>
      </c>
      <c r="O2" s="41" t="s">
        <v>129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/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1995</v>
      </c>
      <c r="C5" s="14" t="s">
        <v>11</v>
      </c>
      <c r="D5" s="14"/>
      <c r="E5" s="14"/>
      <c r="F5" s="14"/>
      <c r="G5" s="14"/>
      <c r="H5" s="15" t="s">
        <v>12</v>
      </c>
      <c r="I5" s="16" t="s">
        <v>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 t="s">
        <v>13</v>
      </c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 t="s">
        <v>130</v>
      </c>
      <c r="C7" s="25">
        <v>2</v>
      </c>
      <c r="D7" s="25">
        <v>3</v>
      </c>
      <c r="E7" s="25">
        <v>2</v>
      </c>
      <c r="F7" s="25">
        <v>6</v>
      </c>
      <c r="G7" s="25">
        <v>1</v>
      </c>
      <c r="H7" s="12">
        <v>0</v>
      </c>
      <c r="I7" s="26">
        <v>15200750</v>
      </c>
      <c r="J7" s="45">
        <v>9</v>
      </c>
      <c r="K7" s="46">
        <v>52</v>
      </c>
      <c r="L7" s="46">
        <v>706</v>
      </c>
      <c r="M7" s="47">
        <v>6483</v>
      </c>
      <c r="N7" s="48">
        <v>64958</v>
      </c>
      <c r="O7" s="48">
        <v>652417</v>
      </c>
    </row>
    <row r="8" spans="1:15" ht="9.9499999999999993" customHeight="1" x14ac:dyDescent="0.15">
      <c r="A8" s="29">
        <v>2</v>
      </c>
      <c r="B8" s="24" t="s">
        <v>131</v>
      </c>
      <c r="C8" s="25">
        <v>7</v>
      </c>
      <c r="D8" s="25">
        <v>0</v>
      </c>
      <c r="E8" s="25">
        <v>2</v>
      </c>
      <c r="F8" s="25">
        <v>7</v>
      </c>
      <c r="G8" s="25">
        <v>7</v>
      </c>
      <c r="H8" s="12">
        <v>8</v>
      </c>
      <c r="I8" s="30">
        <v>19663272</v>
      </c>
      <c r="J8" s="49">
        <v>10</v>
      </c>
      <c r="K8" s="50">
        <v>90</v>
      </c>
      <c r="L8" s="50">
        <v>881</v>
      </c>
      <c r="M8" s="51">
        <v>8987</v>
      </c>
      <c r="N8" s="52">
        <v>90337</v>
      </c>
      <c r="O8" s="52">
        <v>899658</v>
      </c>
    </row>
    <row r="9" spans="1:15" ht="9.9499999999999993" customHeight="1" x14ac:dyDescent="0.15">
      <c r="A9" s="29">
        <v>3</v>
      </c>
      <c r="B9" s="24" t="s">
        <v>132</v>
      </c>
      <c r="C9" s="25">
        <v>7</v>
      </c>
      <c r="D9" s="25">
        <v>6</v>
      </c>
      <c r="E9" s="25">
        <v>4</v>
      </c>
      <c r="F9" s="25">
        <v>6</v>
      </c>
      <c r="G9" s="25">
        <v>5</v>
      </c>
      <c r="H9" s="12">
        <v>5</v>
      </c>
      <c r="I9" s="30">
        <v>15871214</v>
      </c>
      <c r="J9" s="49">
        <v>6</v>
      </c>
      <c r="K9" s="50">
        <v>64</v>
      </c>
      <c r="L9" s="50">
        <v>755</v>
      </c>
      <c r="M9" s="51">
        <v>7427</v>
      </c>
      <c r="N9" s="52">
        <v>75069</v>
      </c>
      <c r="O9" s="52">
        <v>743412</v>
      </c>
    </row>
    <row r="10" spans="1:15" ht="9.9499999999999993" customHeight="1" x14ac:dyDescent="0.15">
      <c r="A10" s="29">
        <v>4</v>
      </c>
      <c r="B10" s="24" t="s">
        <v>133</v>
      </c>
      <c r="C10" s="25">
        <v>6</v>
      </c>
      <c r="D10" s="25">
        <v>6</v>
      </c>
      <c r="E10" s="25">
        <v>8</v>
      </c>
      <c r="F10" s="25">
        <v>3</v>
      </c>
      <c r="G10" s="25">
        <v>4</v>
      </c>
      <c r="H10" s="12">
        <v>5</v>
      </c>
      <c r="I10" s="30">
        <v>15541864</v>
      </c>
      <c r="J10" s="49">
        <v>3</v>
      </c>
      <c r="K10" s="50">
        <v>80</v>
      </c>
      <c r="L10" s="50">
        <v>756</v>
      </c>
      <c r="M10" s="51">
        <v>7156</v>
      </c>
      <c r="N10" s="52">
        <v>70885</v>
      </c>
      <c r="O10" s="52">
        <v>704111</v>
      </c>
    </row>
    <row r="11" spans="1:15" ht="9.9499999999999993" customHeight="1" x14ac:dyDescent="0.15">
      <c r="A11" s="29">
        <v>5</v>
      </c>
      <c r="B11" s="24" t="s">
        <v>134</v>
      </c>
      <c r="C11" s="25">
        <v>3</v>
      </c>
      <c r="D11" s="25">
        <v>5</v>
      </c>
      <c r="E11" s="25">
        <v>2</v>
      </c>
      <c r="F11" s="25">
        <v>0</v>
      </c>
      <c r="G11" s="25">
        <v>5</v>
      </c>
      <c r="H11" s="12">
        <v>3</v>
      </c>
      <c r="I11" s="30">
        <v>16540300</v>
      </c>
      <c r="J11" s="49">
        <v>7</v>
      </c>
      <c r="K11" s="50">
        <v>72</v>
      </c>
      <c r="L11" s="50">
        <v>733</v>
      </c>
      <c r="M11" s="51">
        <v>7236</v>
      </c>
      <c r="N11" s="52">
        <v>73446</v>
      </c>
      <c r="O11" s="52">
        <v>731244</v>
      </c>
    </row>
    <row r="12" spans="1:15" ht="9.9499999999999993" customHeight="1" x14ac:dyDescent="0.15">
      <c r="A12" s="29">
        <v>6</v>
      </c>
      <c r="B12" s="24" t="s">
        <v>135</v>
      </c>
      <c r="C12" s="25">
        <v>3</v>
      </c>
      <c r="D12" s="25">
        <v>4</v>
      </c>
      <c r="E12" s="25">
        <v>6</v>
      </c>
      <c r="F12" s="25">
        <v>0</v>
      </c>
      <c r="G12" s="25">
        <v>1</v>
      </c>
      <c r="H12" s="12">
        <v>2</v>
      </c>
      <c r="I12" s="30">
        <v>15576518</v>
      </c>
      <c r="J12" s="49">
        <v>7</v>
      </c>
      <c r="K12" s="50">
        <v>80</v>
      </c>
      <c r="L12" s="50">
        <v>619</v>
      </c>
      <c r="M12" s="51">
        <v>6662</v>
      </c>
      <c r="N12" s="52">
        <v>70370</v>
      </c>
      <c r="O12" s="52">
        <v>698397</v>
      </c>
    </row>
    <row r="13" spans="1:15" ht="9.9499999999999993" customHeight="1" x14ac:dyDescent="0.15">
      <c r="A13" s="29">
        <v>7</v>
      </c>
      <c r="B13" s="24" t="s">
        <v>136</v>
      </c>
      <c r="C13" s="25">
        <v>4</v>
      </c>
      <c r="D13" s="25">
        <v>3</v>
      </c>
      <c r="E13" s="25">
        <v>0</v>
      </c>
      <c r="F13" s="25">
        <v>5</v>
      </c>
      <c r="G13" s="25">
        <v>1</v>
      </c>
      <c r="H13" s="12">
        <v>5</v>
      </c>
      <c r="I13" s="30">
        <v>15243866</v>
      </c>
      <c r="J13" s="49">
        <v>8</v>
      </c>
      <c r="K13" s="50">
        <v>80</v>
      </c>
      <c r="L13" s="50">
        <v>701</v>
      </c>
      <c r="M13" s="51">
        <v>7049</v>
      </c>
      <c r="N13" s="52">
        <v>68421</v>
      </c>
      <c r="O13" s="52">
        <v>696873</v>
      </c>
    </row>
    <row r="14" spans="1:15" ht="9.9499999999999993" customHeight="1" x14ac:dyDescent="0.15">
      <c r="A14" s="29">
        <v>8</v>
      </c>
      <c r="B14" s="24" t="s">
        <v>137</v>
      </c>
      <c r="C14" s="25">
        <v>3</v>
      </c>
      <c r="D14" s="25">
        <v>0</v>
      </c>
      <c r="E14" s="25">
        <v>9</v>
      </c>
      <c r="F14" s="25">
        <v>0</v>
      </c>
      <c r="G14" s="25">
        <v>4</v>
      </c>
      <c r="H14" s="12">
        <v>1</v>
      </c>
      <c r="I14" s="30">
        <v>15140718</v>
      </c>
      <c r="J14" s="49">
        <v>7</v>
      </c>
      <c r="K14" s="50">
        <v>65</v>
      </c>
      <c r="L14" s="50">
        <v>655</v>
      </c>
      <c r="M14" s="51">
        <v>6394</v>
      </c>
      <c r="N14" s="52">
        <v>66588</v>
      </c>
      <c r="O14" s="52">
        <v>657180</v>
      </c>
    </row>
    <row r="15" spans="1:15" ht="9.9499999999999993" customHeight="1" x14ac:dyDescent="0.15">
      <c r="A15" s="29">
        <v>9</v>
      </c>
      <c r="B15" s="24" t="s">
        <v>138</v>
      </c>
      <c r="C15" s="25">
        <v>3</v>
      </c>
      <c r="D15" s="25">
        <v>0</v>
      </c>
      <c r="E15" s="25">
        <v>4</v>
      </c>
      <c r="F15" s="25">
        <v>9</v>
      </c>
      <c r="G15" s="25">
        <v>6</v>
      </c>
      <c r="H15" s="12">
        <v>1</v>
      </c>
      <c r="I15" s="30">
        <v>15885116</v>
      </c>
      <c r="J15" s="49">
        <v>8</v>
      </c>
      <c r="K15" s="50">
        <v>70</v>
      </c>
      <c r="L15" s="50">
        <v>673</v>
      </c>
      <c r="M15" s="51">
        <v>6630</v>
      </c>
      <c r="N15" s="52">
        <v>67137</v>
      </c>
      <c r="O15" s="52">
        <v>672766</v>
      </c>
    </row>
    <row r="16" spans="1:15" ht="9.9499999999999993" customHeight="1" x14ac:dyDescent="0.15">
      <c r="A16" s="29">
        <v>10</v>
      </c>
      <c r="B16" s="24" t="s">
        <v>139</v>
      </c>
      <c r="C16" s="25">
        <v>0</v>
      </c>
      <c r="D16" s="25">
        <v>3</v>
      </c>
      <c r="E16" s="25">
        <v>5</v>
      </c>
      <c r="F16" s="25">
        <v>6</v>
      </c>
      <c r="G16" s="25">
        <v>2</v>
      </c>
      <c r="H16" s="12">
        <v>5</v>
      </c>
      <c r="I16" s="30">
        <v>14935856</v>
      </c>
      <c r="J16" s="49">
        <v>3</v>
      </c>
      <c r="K16" s="50">
        <v>78</v>
      </c>
      <c r="L16" s="50">
        <v>701</v>
      </c>
      <c r="M16" s="51">
        <v>7312</v>
      </c>
      <c r="N16" s="52">
        <v>72161</v>
      </c>
      <c r="O16" s="52">
        <v>711088</v>
      </c>
    </row>
    <row r="17" spans="1:15" ht="9.9499999999999993" customHeight="1" x14ac:dyDescent="0.15">
      <c r="A17" s="29">
        <v>11</v>
      </c>
      <c r="B17" s="24" t="s">
        <v>140</v>
      </c>
      <c r="C17" s="25">
        <v>7</v>
      </c>
      <c r="D17" s="25">
        <v>3</v>
      </c>
      <c r="E17" s="25">
        <v>8</v>
      </c>
      <c r="F17" s="25">
        <v>5</v>
      </c>
      <c r="G17" s="25">
        <v>4</v>
      </c>
      <c r="H17" s="12">
        <v>4</v>
      </c>
      <c r="I17" s="30">
        <v>14912564</v>
      </c>
      <c r="J17" s="49">
        <v>6</v>
      </c>
      <c r="K17" s="50">
        <v>84</v>
      </c>
      <c r="L17" s="50">
        <v>654</v>
      </c>
      <c r="M17" s="51">
        <v>6874</v>
      </c>
      <c r="N17" s="52">
        <v>68508</v>
      </c>
      <c r="O17" s="52">
        <v>671313</v>
      </c>
    </row>
    <row r="18" spans="1:15" ht="9.9499999999999993" customHeight="1" x14ac:dyDescent="0.15">
      <c r="A18" s="29">
        <v>12</v>
      </c>
      <c r="B18" s="24" t="s">
        <v>141</v>
      </c>
      <c r="C18" s="25">
        <v>6</v>
      </c>
      <c r="D18" s="25">
        <v>2</v>
      </c>
      <c r="E18" s="25">
        <v>1</v>
      </c>
      <c r="F18" s="25">
        <v>1</v>
      </c>
      <c r="G18" s="25">
        <v>8</v>
      </c>
      <c r="H18" s="12">
        <v>5</v>
      </c>
      <c r="I18" s="30">
        <v>14718072</v>
      </c>
      <c r="J18" s="49">
        <v>9</v>
      </c>
      <c r="K18" s="50">
        <v>63</v>
      </c>
      <c r="L18" s="50">
        <v>659</v>
      </c>
      <c r="M18" s="51">
        <v>7239</v>
      </c>
      <c r="N18" s="52">
        <v>69778</v>
      </c>
      <c r="O18" s="52">
        <v>700356</v>
      </c>
    </row>
    <row r="19" spans="1:15" ht="9.9499999999999993" customHeight="1" x14ac:dyDescent="0.15">
      <c r="A19" s="29">
        <v>13</v>
      </c>
      <c r="B19" s="24" t="s">
        <v>142</v>
      </c>
      <c r="C19" s="25">
        <v>9</v>
      </c>
      <c r="D19" s="25">
        <v>4</v>
      </c>
      <c r="E19" s="25">
        <v>7</v>
      </c>
      <c r="F19" s="25">
        <v>7</v>
      </c>
      <c r="G19" s="25">
        <v>0</v>
      </c>
      <c r="H19" s="12">
        <v>3</v>
      </c>
      <c r="I19" s="30">
        <v>19143390</v>
      </c>
      <c r="J19" s="49">
        <v>12</v>
      </c>
      <c r="K19" s="50">
        <v>58</v>
      </c>
      <c r="L19" s="50">
        <v>888</v>
      </c>
      <c r="M19" s="51">
        <v>8352</v>
      </c>
      <c r="N19" s="52">
        <v>81783</v>
      </c>
      <c r="O19" s="52">
        <v>873518</v>
      </c>
    </row>
    <row r="20" spans="1:15" ht="9.9499999999999993" customHeight="1" x14ac:dyDescent="0.15">
      <c r="A20" s="29">
        <v>14</v>
      </c>
      <c r="B20" s="24" t="s">
        <v>143</v>
      </c>
      <c r="C20" s="25">
        <v>9</v>
      </c>
      <c r="D20" s="25">
        <v>1</v>
      </c>
      <c r="E20" s="25">
        <v>3</v>
      </c>
      <c r="F20" s="25">
        <v>9</v>
      </c>
      <c r="G20" s="25">
        <v>4</v>
      </c>
      <c r="H20" s="12">
        <v>7</v>
      </c>
      <c r="I20" s="30">
        <v>15165664</v>
      </c>
      <c r="J20" s="49">
        <v>3</v>
      </c>
      <c r="K20" s="50">
        <v>79</v>
      </c>
      <c r="L20" s="50">
        <v>736</v>
      </c>
      <c r="M20" s="51">
        <v>7237</v>
      </c>
      <c r="N20" s="52">
        <v>71175</v>
      </c>
      <c r="O20" s="52">
        <v>701316</v>
      </c>
    </row>
    <row r="21" spans="1:15" ht="9.9499999999999993" customHeight="1" x14ac:dyDescent="0.15">
      <c r="A21" s="29">
        <v>15</v>
      </c>
      <c r="B21" s="24" t="s">
        <v>144</v>
      </c>
      <c r="C21" s="25">
        <v>5</v>
      </c>
      <c r="D21" s="25">
        <v>4</v>
      </c>
      <c r="E21" s="25">
        <v>3</v>
      </c>
      <c r="F21" s="25">
        <v>7</v>
      </c>
      <c r="G21" s="25">
        <v>5</v>
      </c>
      <c r="H21" s="12">
        <v>4</v>
      </c>
      <c r="I21" s="30">
        <v>14600880</v>
      </c>
      <c r="J21" s="49">
        <v>9</v>
      </c>
      <c r="K21" s="50">
        <v>58</v>
      </c>
      <c r="L21" s="50">
        <v>716</v>
      </c>
      <c r="M21" s="51">
        <v>6668</v>
      </c>
      <c r="N21" s="52">
        <v>66836</v>
      </c>
      <c r="O21" s="52">
        <v>658012</v>
      </c>
    </row>
    <row r="22" spans="1:15" ht="9.9499999999999993" customHeight="1" x14ac:dyDescent="0.15">
      <c r="A22" s="29">
        <v>16</v>
      </c>
      <c r="B22" s="24" t="s">
        <v>145</v>
      </c>
      <c r="C22" s="25">
        <v>9</v>
      </c>
      <c r="D22" s="25">
        <v>6</v>
      </c>
      <c r="E22" s="25">
        <v>3</v>
      </c>
      <c r="F22" s="25">
        <v>1</v>
      </c>
      <c r="G22" s="25">
        <v>3</v>
      </c>
      <c r="H22" s="12">
        <v>8</v>
      </c>
      <c r="I22" s="30">
        <v>14509056</v>
      </c>
      <c r="J22" s="49">
        <v>10</v>
      </c>
      <c r="K22" s="50">
        <v>80</v>
      </c>
      <c r="L22" s="50">
        <v>661</v>
      </c>
      <c r="M22" s="51">
        <v>6670</v>
      </c>
      <c r="N22" s="52">
        <v>66696</v>
      </c>
      <c r="O22" s="52">
        <v>663415</v>
      </c>
    </row>
    <row r="23" spans="1:15" ht="9.9499999999999993" customHeight="1" x14ac:dyDescent="0.15">
      <c r="A23" s="29">
        <v>17</v>
      </c>
      <c r="B23" s="24" t="s">
        <v>146</v>
      </c>
      <c r="C23" s="25">
        <v>2</v>
      </c>
      <c r="D23" s="25">
        <v>0</v>
      </c>
      <c r="E23" s="25">
        <v>6</v>
      </c>
      <c r="F23" s="25">
        <v>1</v>
      </c>
      <c r="G23" s="25">
        <v>9</v>
      </c>
      <c r="H23" s="12">
        <v>2</v>
      </c>
      <c r="I23" s="30">
        <v>14634590</v>
      </c>
      <c r="J23" s="49">
        <v>2</v>
      </c>
      <c r="K23" s="50">
        <v>54</v>
      </c>
      <c r="L23" s="50">
        <v>660</v>
      </c>
      <c r="M23" s="51">
        <v>6700</v>
      </c>
      <c r="N23" s="52">
        <v>65417</v>
      </c>
      <c r="O23" s="52">
        <v>653583</v>
      </c>
    </row>
    <row r="24" spans="1:15" ht="9.9499999999999993" customHeight="1" x14ac:dyDescent="0.15">
      <c r="A24" s="29">
        <v>18</v>
      </c>
      <c r="B24" s="24" t="s">
        <v>147</v>
      </c>
      <c r="C24" s="25">
        <v>4</v>
      </c>
      <c r="D24" s="25">
        <v>1</v>
      </c>
      <c r="E24" s="25">
        <v>4</v>
      </c>
      <c r="F24" s="25">
        <v>5</v>
      </c>
      <c r="G24" s="25">
        <v>4</v>
      </c>
      <c r="H24" s="12">
        <v>5</v>
      </c>
      <c r="I24" s="30">
        <v>14670090</v>
      </c>
      <c r="J24" s="49">
        <v>8</v>
      </c>
      <c r="K24" s="50">
        <v>79</v>
      </c>
      <c r="L24" s="50">
        <v>695</v>
      </c>
      <c r="M24" s="51">
        <v>7230</v>
      </c>
      <c r="N24" s="52">
        <v>70922</v>
      </c>
      <c r="O24" s="52">
        <v>698571</v>
      </c>
    </row>
    <row r="25" spans="1:15" ht="9.9499999999999993" customHeight="1" x14ac:dyDescent="0.15">
      <c r="A25" s="29">
        <v>19</v>
      </c>
      <c r="B25" s="24" t="s">
        <v>148</v>
      </c>
      <c r="C25" s="25">
        <v>6</v>
      </c>
      <c r="D25" s="25">
        <v>6</v>
      </c>
      <c r="E25" s="25">
        <v>8</v>
      </c>
      <c r="F25" s="25">
        <v>1</v>
      </c>
      <c r="G25" s="25">
        <v>7</v>
      </c>
      <c r="H25" s="12">
        <v>1</v>
      </c>
      <c r="I25" s="30">
        <v>15555162</v>
      </c>
      <c r="J25" s="49">
        <v>7</v>
      </c>
      <c r="K25" s="50">
        <v>47</v>
      </c>
      <c r="L25" s="50">
        <v>661</v>
      </c>
      <c r="M25" s="51">
        <v>7008</v>
      </c>
      <c r="N25" s="52">
        <v>68067</v>
      </c>
      <c r="O25" s="52">
        <v>682502</v>
      </c>
    </row>
    <row r="26" spans="1:15" ht="9.9499999999999993" customHeight="1" x14ac:dyDescent="0.15">
      <c r="A26" s="29">
        <v>20</v>
      </c>
      <c r="B26" s="24" t="s">
        <v>149</v>
      </c>
      <c r="C26" s="25">
        <v>8</v>
      </c>
      <c r="D26" s="25">
        <v>7</v>
      </c>
      <c r="E26" s="25">
        <v>9</v>
      </c>
      <c r="F26" s="25">
        <v>3</v>
      </c>
      <c r="G26" s="25">
        <v>9</v>
      </c>
      <c r="H26" s="12">
        <v>1</v>
      </c>
      <c r="I26" s="30">
        <v>16912834</v>
      </c>
      <c r="J26" s="49">
        <v>5</v>
      </c>
      <c r="K26" s="50">
        <v>66</v>
      </c>
      <c r="L26" s="50">
        <v>712</v>
      </c>
      <c r="M26" s="51">
        <v>7266</v>
      </c>
      <c r="N26" s="52">
        <v>71830</v>
      </c>
      <c r="O26" s="52">
        <v>725296</v>
      </c>
    </row>
    <row r="27" spans="1:15" ht="9.9499999999999993" customHeight="1" x14ac:dyDescent="0.15">
      <c r="A27" s="29">
        <v>21</v>
      </c>
      <c r="B27" s="24" t="s">
        <v>150</v>
      </c>
      <c r="C27" s="25">
        <v>7</v>
      </c>
      <c r="D27" s="25">
        <v>0</v>
      </c>
      <c r="E27" s="25">
        <v>5</v>
      </c>
      <c r="F27" s="25">
        <v>6</v>
      </c>
      <c r="G27" s="25">
        <v>8</v>
      </c>
      <c r="H27" s="12">
        <v>4</v>
      </c>
      <c r="I27" s="30">
        <v>16552070</v>
      </c>
      <c r="J27" s="49">
        <v>11</v>
      </c>
      <c r="K27" s="50">
        <v>80</v>
      </c>
      <c r="L27" s="50">
        <v>760</v>
      </c>
      <c r="M27" s="51">
        <v>7492</v>
      </c>
      <c r="N27" s="52">
        <v>75148</v>
      </c>
      <c r="O27" s="52">
        <v>749788</v>
      </c>
    </row>
    <row r="28" spans="1:15" ht="9.9499999999999993" customHeight="1" x14ac:dyDescent="0.15">
      <c r="A28" s="29">
        <v>22</v>
      </c>
      <c r="B28" s="24" t="s">
        <v>151</v>
      </c>
      <c r="C28" s="25">
        <v>2</v>
      </c>
      <c r="D28" s="25">
        <v>8</v>
      </c>
      <c r="E28" s="25">
        <v>9</v>
      </c>
      <c r="F28" s="25">
        <v>9</v>
      </c>
      <c r="G28" s="25">
        <v>6</v>
      </c>
      <c r="H28" s="12">
        <v>8</v>
      </c>
      <c r="I28" s="30">
        <v>20198838</v>
      </c>
      <c r="J28" s="49">
        <v>12</v>
      </c>
      <c r="K28" s="50">
        <v>107</v>
      </c>
      <c r="L28" s="50">
        <v>934</v>
      </c>
      <c r="M28" s="51">
        <v>8975</v>
      </c>
      <c r="N28" s="52">
        <v>89890</v>
      </c>
      <c r="O28" s="52">
        <v>896778</v>
      </c>
    </row>
    <row r="29" spans="1:15" ht="9.9499999999999993" customHeight="1" x14ac:dyDescent="0.15">
      <c r="A29" s="29">
        <v>23</v>
      </c>
      <c r="B29" s="24" t="s">
        <v>152</v>
      </c>
      <c r="C29" s="25">
        <v>3</v>
      </c>
      <c r="D29" s="25">
        <v>5</v>
      </c>
      <c r="E29" s="25">
        <v>6</v>
      </c>
      <c r="F29" s="25">
        <v>6</v>
      </c>
      <c r="G29" s="25">
        <v>1</v>
      </c>
      <c r="H29" s="12">
        <v>6</v>
      </c>
      <c r="I29" s="30">
        <v>22133658</v>
      </c>
      <c r="J29" s="49">
        <v>10</v>
      </c>
      <c r="K29" s="50">
        <v>91</v>
      </c>
      <c r="L29" s="50">
        <v>956</v>
      </c>
      <c r="M29" s="51">
        <v>9831</v>
      </c>
      <c r="N29" s="52">
        <v>98822</v>
      </c>
      <c r="O29" s="52">
        <v>986684</v>
      </c>
    </row>
    <row r="30" spans="1:15" ht="9.9499999999999993" customHeight="1" x14ac:dyDescent="0.15">
      <c r="A30" s="29">
        <v>24</v>
      </c>
      <c r="B30" s="24" t="s">
        <v>153</v>
      </c>
      <c r="C30" s="25">
        <v>7</v>
      </c>
      <c r="D30" s="25">
        <v>8</v>
      </c>
      <c r="E30" s="25">
        <v>1</v>
      </c>
      <c r="F30" s="25">
        <v>7</v>
      </c>
      <c r="G30" s="25">
        <v>6</v>
      </c>
      <c r="H30" s="12">
        <v>7</v>
      </c>
      <c r="I30" s="30">
        <v>15910410</v>
      </c>
      <c r="J30" s="49">
        <v>9</v>
      </c>
      <c r="K30" s="50">
        <v>62</v>
      </c>
      <c r="L30" s="50">
        <v>723</v>
      </c>
      <c r="M30" s="51">
        <v>7403</v>
      </c>
      <c r="N30" s="52">
        <v>73864</v>
      </c>
      <c r="O30" s="52">
        <v>741531</v>
      </c>
    </row>
    <row r="31" spans="1:15" ht="9.9499999999999993" customHeight="1" x14ac:dyDescent="0.15">
      <c r="A31" s="29">
        <v>25</v>
      </c>
      <c r="B31" s="24" t="s">
        <v>154</v>
      </c>
      <c r="C31" s="25">
        <v>2</v>
      </c>
      <c r="D31" s="25">
        <v>4</v>
      </c>
      <c r="E31" s="25">
        <v>0</v>
      </c>
      <c r="F31" s="25">
        <v>4</v>
      </c>
      <c r="G31" s="25">
        <v>1</v>
      </c>
      <c r="H31" s="12">
        <v>5</v>
      </c>
      <c r="I31" s="30">
        <v>15242714</v>
      </c>
      <c r="J31" s="49">
        <v>5</v>
      </c>
      <c r="K31" s="50">
        <v>77</v>
      </c>
      <c r="L31" s="50">
        <v>741</v>
      </c>
      <c r="M31" s="51">
        <v>7195</v>
      </c>
      <c r="N31" s="52">
        <v>71424</v>
      </c>
      <c r="O31" s="52">
        <v>721329</v>
      </c>
    </row>
    <row r="32" spans="1:15" ht="9.9499999999999993" customHeight="1" x14ac:dyDescent="0.15">
      <c r="A32" s="29">
        <v>26</v>
      </c>
      <c r="B32" s="24" t="s">
        <v>155</v>
      </c>
      <c r="C32" s="25">
        <v>5</v>
      </c>
      <c r="D32" s="25">
        <v>5</v>
      </c>
      <c r="E32" s="25">
        <v>4</v>
      </c>
      <c r="F32" s="25">
        <v>2</v>
      </c>
      <c r="G32" s="25">
        <v>0</v>
      </c>
      <c r="H32" s="12">
        <v>0</v>
      </c>
      <c r="I32" s="30">
        <v>15399410</v>
      </c>
      <c r="J32" s="49">
        <v>9</v>
      </c>
      <c r="K32" s="50">
        <v>81</v>
      </c>
      <c r="L32" s="50">
        <v>651</v>
      </c>
      <c r="M32" s="51">
        <v>6778</v>
      </c>
      <c r="N32" s="52">
        <v>65658</v>
      </c>
      <c r="O32" s="52">
        <v>661575</v>
      </c>
    </row>
    <row r="33" spans="1:15" ht="9.9499999999999993" customHeight="1" x14ac:dyDescent="0.15">
      <c r="A33" s="29">
        <v>27</v>
      </c>
      <c r="B33" s="24" t="s">
        <v>156</v>
      </c>
      <c r="C33" s="25">
        <v>3</v>
      </c>
      <c r="D33" s="25">
        <v>9</v>
      </c>
      <c r="E33" s="25">
        <v>3</v>
      </c>
      <c r="F33" s="25">
        <v>9</v>
      </c>
      <c r="G33" s="25">
        <v>7</v>
      </c>
      <c r="H33" s="12">
        <v>6</v>
      </c>
      <c r="I33" s="30">
        <v>14744156</v>
      </c>
      <c r="J33" s="49">
        <v>2</v>
      </c>
      <c r="K33" s="50">
        <v>69</v>
      </c>
      <c r="L33" s="50">
        <v>665</v>
      </c>
      <c r="M33" s="51">
        <v>6653</v>
      </c>
      <c r="N33" s="52">
        <v>65630</v>
      </c>
      <c r="O33" s="52">
        <v>655030</v>
      </c>
    </row>
    <row r="34" spans="1:15" ht="9.9499999999999993" customHeight="1" x14ac:dyDescent="0.15">
      <c r="A34" s="29">
        <v>28</v>
      </c>
      <c r="B34" s="24" t="s">
        <v>157</v>
      </c>
      <c r="C34" s="25">
        <v>7</v>
      </c>
      <c r="D34" s="25">
        <v>4</v>
      </c>
      <c r="E34" s="25">
        <v>2</v>
      </c>
      <c r="F34" s="25">
        <v>9</v>
      </c>
      <c r="G34" s="25">
        <v>2</v>
      </c>
      <c r="H34" s="12">
        <v>3</v>
      </c>
      <c r="I34" s="30">
        <v>13829364</v>
      </c>
      <c r="J34" s="49">
        <v>4</v>
      </c>
      <c r="K34" s="50">
        <v>68</v>
      </c>
      <c r="L34" s="50">
        <v>637</v>
      </c>
      <c r="M34" s="51">
        <v>6277</v>
      </c>
      <c r="N34" s="52">
        <v>62186</v>
      </c>
      <c r="O34" s="52">
        <v>622086</v>
      </c>
    </row>
    <row r="35" spans="1:15" ht="9.9499999999999993" customHeight="1" x14ac:dyDescent="0.15">
      <c r="A35" s="29">
        <v>29</v>
      </c>
      <c r="B35" s="24" t="s">
        <v>158</v>
      </c>
      <c r="C35" s="25">
        <v>2</v>
      </c>
      <c r="D35" s="25">
        <v>7</v>
      </c>
      <c r="E35" s="25">
        <v>4</v>
      </c>
      <c r="F35" s="25">
        <v>5</v>
      </c>
      <c r="G35" s="25">
        <v>2</v>
      </c>
      <c r="H35" s="12">
        <v>2</v>
      </c>
      <c r="I35" s="30">
        <v>13657742</v>
      </c>
      <c r="J35" s="49">
        <v>6</v>
      </c>
      <c r="K35" s="50">
        <v>50</v>
      </c>
      <c r="L35" s="50">
        <v>641</v>
      </c>
      <c r="M35" s="51">
        <v>6203</v>
      </c>
      <c r="N35" s="52">
        <v>62114</v>
      </c>
      <c r="O35" s="52">
        <v>605889</v>
      </c>
    </row>
    <row r="36" spans="1:15" ht="9.9499999999999993" customHeight="1" x14ac:dyDescent="0.15">
      <c r="A36" s="29">
        <v>30</v>
      </c>
      <c r="B36" s="24" t="s">
        <v>159</v>
      </c>
      <c r="C36" s="25">
        <v>6</v>
      </c>
      <c r="D36" s="25">
        <v>7</v>
      </c>
      <c r="E36" s="25">
        <v>4</v>
      </c>
      <c r="F36" s="25">
        <v>4</v>
      </c>
      <c r="G36" s="25">
        <v>9</v>
      </c>
      <c r="H36" s="12">
        <v>9</v>
      </c>
      <c r="I36" s="30">
        <v>13930292</v>
      </c>
      <c r="J36" s="49">
        <v>6</v>
      </c>
      <c r="K36" s="50">
        <v>69</v>
      </c>
      <c r="L36" s="50">
        <v>620</v>
      </c>
      <c r="M36" s="51">
        <v>6454</v>
      </c>
      <c r="N36" s="52">
        <v>64410</v>
      </c>
      <c r="O36" s="52">
        <v>634342</v>
      </c>
    </row>
    <row r="37" spans="1:15" ht="9.9499999999999993" customHeight="1" x14ac:dyDescent="0.15">
      <c r="A37" s="29">
        <v>31</v>
      </c>
      <c r="B37" s="24" t="s">
        <v>160</v>
      </c>
      <c r="C37" s="25">
        <v>6</v>
      </c>
      <c r="D37" s="25">
        <v>6</v>
      </c>
      <c r="E37" s="25">
        <v>2</v>
      </c>
      <c r="F37" s="25">
        <v>8</v>
      </c>
      <c r="G37" s="25">
        <v>8</v>
      </c>
      <c r="H37" s="12">
        <v>9</v>
      </c>
      <c r="I37" s="30">
        <v>13785204</v>
      </c>
      <c r="J37" s="49">
        <v>7</v>
      </c>
      <c r="K37" s="50">
        <v>50</v>
      </c>
      <c r="L37" s="50">
        <v>632</v>
      </c>
      <c r="M37" s="51">
        <v>6111</v>
      </c>
      <c r="N37" s="52">
        <v>61202</v>
      </c>
      <c r="O37" s="52">
        <v>610500</v>
      </c>
    </row>
    <row r="38" spans="1:15" ht="9.9499999999999993" customHeight="1" x14ac:dyDescent="0.15">
      <c r="A38" s="29">
        <v>32</v>
      </c>
      <c r="B38" s="24" t="s">
        <v>161</v>
      </c>
      <c r="C38" s="25">
        <v>2</v>
      </c>
      <c r="D38" s="25">
        <v>0</v>
      </c>
      <c r="E38" s="25">
        <v>0</v>
      </c>
      <c r="F38" s="25">
        <v>6</v>
      </c>
      <c r="G38" s="25">
        <v>9</v>
      </c>
      <c r="H38" s="12">
        <v>5</v>
      </c>
      <c r="I38" s="30">
        <v>13754046</v>
      </c>
      <c r="J38" s="49">
        <v>5</v>
      </c>
      <c r="K38" s="50">
        <v>67</v>
      </c>
      <c r="L38" s="50">
        <v>652</v>
      </c>
      <c r="M38" s="51">
        <v>6472</v>
      </c>
      <c r="N38" s="52">
        <v>64279</v>
      </c>
      <c r="O38" s="52">
        <v>642396</v>
      </c>
    </row>
    <row r="39" spans="1:15" ht="9.9499999999999993" customHeight="1" x14ac:dyDescent="0.15">
      <c r="A39" s="29">
        <v>33</v>
      </c>
      <c r="B39" s="24" t="s">
        <v>162</v>
      </c>
      <c r="C39" s="25">
        <v>7</v>
      </c>
      <c r="D39" s="25">
        <v>6</v>
      </c>
      <c r="E39" s="25">
        <v>9</v>
      </c>
      <c r="F39" s="25">
        <v>6</v>
      </c>
      <c r="G39" s="25">
        <v>2</v>
      </c>
      <c r="H39" s="12">
        <v>1</v>
      </c>
      <c r="I39" s="30">
        <v>13865324</v>
      </c>
      <c r="J39" s="49">
        <v>8</v>
      </c>
      <c r="K39" s="50">
        <v>58</v>
      </c>
      <c r="L39" s="50">
        <v>580</v>
      </c>
      <c r="M39" s="51">
        <v>6139</v>
      </c>
      <c r="N39" s="52">
        <v>61579</v>
      </c>
      <c r="O39" s="52">
        <v>608008</v>
      </c>
    </row>
    <row r="40" spans="1:15" ht="9.9499999999999993" customHeight="1" x14ac:dyDescent="0.15">
      <c r="A40" s="29">
        <v>34</v>
      </c>
      <c r="B40" s="24" t="s">
        <v>163</v>
      </c>
      <c r="C40" s="25">
        <v>2</v>
      </c>
      <c r="D40" s="25">
        <v>4</v>
      </c>
      <c r="E40" s="25">
        <v>9</v>
      </c>
      <c r="F40" s="25">
        <v>9</v>
      </c>
      <c r="G40" s="25">
        <v>0</v>
      </c>
      <c r="H40" s="12">
        <v>8</v>
      </c>
      <c r="I40" s="30">
        <v>13958298</v>
      </c>
      <c r="J40" s="49">
        <v>10</v>
      </c>
      <c r="K40" s="50">
        <v>63</v>
      </c>
      <c r="L40" s="50">
        <v>612</v>
      </c>
      <c r="M40" s="51">
        <v>6252</v>
      </c>
      <c r="N40" s="52">
        <v>61548</v>
      </c>
      <c r="O40" s="52">
        <v>646173</v>
      </c>
    </row>
    <row r="41" spans="1:15" ht="9.9499999999999993" customHeight="1" x14ac:dyDescent="0.15">
      <c r="A41" s="29">
        <v>35</v>
      </c>
      <c r="B41" s="24" t="s">
        <v>164</v>
      </c>
      <c r="C41" s="25">
        <v>2</v>
      </c>
      <c r="D41" s="25">
        <v>1</v>
      </c>
      <c r="E41" s="25">
        <v>6</v>
      </c>
      <c r="F41" s="25">
        <v>5</v>
      </c>
      <c r="G41" s="25">
        <v>2</v>
      </c>
      <c r="H41" s="12">
        <v>3</v>
      </c>
      <c r="I41" s="30">
        <v>18045408</v>
      </c>
      <c r="J41" s="49">
        <v>14</v>
      </c>
      <c r="K41" s="50">
        <v>81</v>
      </c>
      <c r="L41" s="50">
        <v>870</v>
      </c>
      <c r="M41" s="51">
        <v>8177</v>
      </c>
      <c r="N41" s="52">
        <v>81013</v>
      </c>
      <c r="O41" s="52">
        <v>808118</v>
      </c>
    </row>
    <row r="42" spans="1:15" ht="9.9499999999999993" customHeight="1" x14ac:dyDescent="0.15">
      <c r="A42" s="29">
        <v>36</v>
      </c>
      <c r="B42" s="24" t="s">
        <v>165</v>
      </c>
      <c r="C42" s="25">
        <v>0</v>
      </c>
      <c r="D42" s="25">
        <v>9</v>
      </c>
      <c r="E42" s="25">
        <v>6</v>
      </c>
      <c r="F42" s="25">
        <v>7</v>
      </c>
      <c r="G42" s="25">
        <v>6</v>
      </c>
      <c r="H42" s="12">
        <v>5</v>
      </c>
      <c r="I42" s="30">
        <v>14745760</v>
      </c>
      <c r="J42" s="49">
        <v>6</v>
      </c>
      <c r="K42" s="50">
        <v>61</v>
      </c>
      <c r="L42" s="50">
        <v>719</v>
      </c>
      <c r="M42" s="51">
        <v>7203</v>
      </c>
      <c r="N42" s="52">
        <v>69893</v>
      </c>
      <c r="O42" s="52">
        <v>693370</v>
      </c>
    </row>
    <row r="43" spans="1:15" ht="9.9499999999999993" customHeight="1" x14ac:dyDescent="0.15">
      <c r="A43" s="29">
        <v>37</v>
      </c>
      <c r="B43" s="24" t="s">
        <v>166</v>
      </c>
      <c r="C43" s="25">
        <v>7</v>
      </c>
      <c r="D43" s="25">
        <v>9</v>
      </c>
      <c r="E43" s="25">
        <v>3</v>
      </c>
      <c r="F43" s="25">
        <v>8</v>
      </c>
      <c r="G43" s="25">
        <v>2</v>
      </c>
      <c r="H43" s="12">
        <v>0</v>
      </c>
      <c r="I43" s="30">
        <v>14565198</v>
      </c>
      <c r="J43" s="49">
        <v>8</v>
      </c>
      <c r="K43" s="50">
        <v>62</v>
      </c>
      <c r="L43" s="50">
        <v>622</v>
      </c>
      <c r="M43" s="51">
        <v>6263</v>
      </c>
      <c r="N43" s="52">
        <v>62544</v>
      </c>
      <c r="O43" s="52">
        <v>624119</v>
      </c>
    </row>
    <row r="44" spans="1:15" ht="9.9499999999999993" customHeight="1" x14ac:dyDescent="0.15">
      <c r="A44" s="29">
        <v>38</v>
      </c>
      <c r="B44" s="24" t="s">
        <v>167</v>
      </c>
      <c r="C44" s="25">
        <v>8</v>
      </c>
      <c r="D44" s="25">
        <v>6</v>
      </c>
      <c r="E44" s="25">
        <v>8</v>
      </c>
      <c r="F44" s="25">
        <v>1</v>
      </c>
      <c r="G44" s="25">
        <v>6</v>
      </c>
      <c r="H44" s="12">
        <v>0</v>
      </c>
      <c r="I44" s="30">
        <v>14456368</v>
      </c>
      <c r="J44" s="53">
        <v>5</v>
      </c>
      <c r="K44" s="50">
        <v>79</v>
      </c>
      <c r="L44" s="50">
        <v>574</v>
      </c>
      <c r="M44" s="51">
        <v>6044</v>
      </c>
      <c r="N44" s="52">
        <v>60776</v>
      </c>
      <c r="O44" s="52">
        <v>606907</v>
      </c>
    </row>
    <row r="45" spans="1:15" ht="9.9499999999999993" customHeight="1" x14ac:dyDescent="0.15">
      <c r="A45" s="29">
        <v>39</v>
      </c>
      <c r="B45" s="24" t="s">
        <v>168</v>
      </c>
      <c r="C45" s="25">
        <v>3</v>
      </c>
      <c r="D45" s="25">
        <v>2</v>
      </c>
      <c r="E45" s="25">
        <v>3</v>
      </c>
      <c r="F45" s="25">
        <v>8</v>
      </c>
      <c r="G45" s="25">
        <v>7</v>
      </c>
      <c r="H45" s="12">
        <v>9</v>
      </c>
      <c r="I45" s="30">
        <v>14736910</v>
      </c>
      <c r="J45" s="53">
        <v>6</v>
      </c>
      <c r="K45" s="50">
        <v>85</v>
      </c>
      <c r="L45" s="50">
        <v>660</v>
      </c>
      <c r="M45" s="51">
        <v>6797</v>
      </c>
      <c r="N45" s="52">
        <v>67779</v>
      </c>
      <c r="O45" s="52">
        <v>678457</v>
      </c>
    </row>
    <row r="46" spans="1:15" ht="9.9499999999999993" customHeight="1" x14ac:dyDescent="0.15">
      <c r="A46" s="29">
        <v>40</v>
      </c>
      <c r="B46" s="24" t="s">
        <v>169</v>
      </c>
      <c r="C46" s="25">
        <v>7</v>
      </c>
      <c r="D46" s="25">
        <v>1</v>
      </c>
      <c r="E46" s="25">
        <v>4</v>
      </c>
      <c r="F46" s="25">
        <v>3</v>
      </c>
      <c r="G46" s="25">
        <v>1</v>
      </c>
      <c r="H46" s="12">
        <v>8</v>
      </c>
      <c r="I46" s="30">
        <v>14896450</v>
      </c>
      <c r="J46" s="53">
        <v>5</v>
      </c>
      <c r="K46" s="50">
        <v>67</v>
      </c>
      <c r="L46" s="50">
        <v>677</v>
      </c>
      <c r="M46" s="51">
        <v>6815</v>
      </c>
      <c r="N46" s="52">
        <v>67360</v>
      </c>
      <c r="O46" s="52">
        <v>679667</v>
      </c>
    </row>
    <row r="47" spans="1:15" ht="9.9499999999999993" customHeight="1" x14ac:dyDescent="0.15">
      <c r="A47" s="29">
        <v>41</v>
      </c>
      <c r="B47" s="24" t="s">
        <v>170</v>
      </c>
      <c r="C47" s="25">
        <v>8</v>
      </c>
      <c r="D47" s="25">
        <v>7</v>
      </c>
      <c r="E47" s="25">
        <v>5</v>
      </c>
      <c r="F47" s="25">
        <v>8</v>
      </c>
      <c r="G47" s="25">
        <v>1</v>
      </c>
      <c r="H47" s="12">
        <v>2</v>
      </c>
      <c r="I47" s="30">
        <v>15822144</v>
      </c>
      <c r="J47" s="53">
        <v>6</v>
      </c>
      <c r="K47" s="50">
        <v>62</v>
      </c>
      <c r="L47" s="50">
        <v>760</v>
      </c>
      <c r="M47" s="51">
        <v>7147</v>
      </c>
      <c r="N47" s="52">
        <v>70105</v>
      </c>
      <c r="O47" s="52">
        <v>697453</v>
      </c>
    </row>
    <row r="48" spans="1:15" ht="9.9499999999999993" customHeight="1" x14ac:dyDescent="0.15">
      <c r="A48" s="29">
        <v>42</v>
      </c>
      <c r="B48" s="24" t="s">
        <v>171</v>
      </c>
      <c r="C48" s="25">
        <v>5</v>
      </c>
      <c r="D48" s="25">
        <v>8</v>
      </c>
      <c r="E48" s="25">
        <v>9</v>
      </c>
      <c r="F48" s="25">
        <v>1</v>
      </c>
      <c r="G48" s="25">
        <v>7</v>
      </c>
      <c r="H48" s="12">
        <v>1</v>
      </c>
      <c r="I48" s="30">
        <v>14656862</v>
      </c>
      <c r="J48" s="53">
        <v>8</v>
      </c>
      <c r="K48" s="50">
        <v>57</v>
      </c>
      <c r="L48" s="50">
        <v>657</v>
      </c>
      <c r="M48" s="51">
        <v>6439</v>
      </c>
      <c r="N48" s="52">
        <v>63941</v>
      </c>
      <c r="O48" s="52">
        <v>639883</v>
      </c>
    </row>
    <row r="49" spans="1:15" ht="9.9499999999999993" customHeight="1" x14ac:dyDescent="0.15">
      <c r="A49" s="29">
        <v>43</v>
      </c>
      <c r="B49" s="24" t="s">
        <v>172</v>
      </c>
      <c r="C49" s="25">
        <v>0</v>
      </c>
      <c r="D49" s="25">
        <v>6</v>
      </c>
      <c r="E49" s="25">
        <v>7</v>
      </c>
      <c r="F49" s="25">
        <v>3</v>
      </c>
      <c r="G49" s="25">
        <v>3</v>
      </c>
      <c r="H49" s="12">
        <v>8</v>
      </c>
      <c r="I49" s="30">
        <v>14825882</v>
      </c>
      <c r="J49" s="53">
        <v>12</v>
      </c>
      <c r="K49" s="50">
        <v>67</v>
      </c>
      <c r="L49" s="50">
        <v>673</v>
      </c>
      <c r="M49" s="51">
        <v>6531</v>
      </c>
      <c r="N49" s="52">
        <v>67666</v>
      </c>
      <c r="O49" s="52">
        <v>675536</v>
      </c>
    </row>
    <row r="50" spans="1:15" ht="9.9499999999999993" customHeight="1" x14ac:dyDescent="0.15">
      <c r="A50" s="29">
        <v>44</v>
      </c>
      <c r="B50" s="24" t="s">
        <v>173</v>
      </c>
      <c r="C50" s="25">
        <v>9</v>
      </c>
      <c r="D50" s="25">
        <v>5</v>
      </c>
      <c r="E50" s="25">
        <v>6</v>
      </c>
      <c r="F50" s="25">
        <v>9</v>
      </c>
      <c r="G50" s="25">
        <v>1</v>
      </c>
      <c r="H50" s="12">
        <v>0</v>
      </c>
      <c r="I50" s="30">
        <v>19231400</v>
      </c>
      <c r="J50" s="53">
        <v>8</v>
      </c>
      <c r="K50" s="50">
        <v>77</v>
      </c>
      <c r="L50" s="50">
        <v>841</v>
      </c>
      <c r="M50" s="51">
        <v>8174</v>
      </c>
      <c r="N50" s="52">
        <v>82273</v>
      </c>
      <c r="O50" s="52">
        <v>824234</v>
      </c>
    </row>
    <row r="51" spans="1:15" ht="9.9499999999999993" customHeight="1" x14ac:dyDescent="0.15">
      <c r="A51" s="29">
        <v>45</v>
      </c>
      <c r="B51" s="24" t="s">
        <v>174</v>
      </c>
      <c r="C51" s="25">
        <v>0</v>
      </c>
      <c r="D51" s="25">
        <v>7</v>
      </c>
      <c r="E51" s="25">
        <v>7</v>
      </c>
      <c r="F51" s="25">
        <v>6</v>
      </c>
      <c r="G51" s="25">
        <v>6</v>
      </c>
      <c r="H51" s="12">
        <v>6</v>
      </c>
      <c r="I51" s="30">
        <v>17863456</v>
      </c>
      <c r="J51" s="53">
        <v>9</v>
      </c>
      <c r="K51" s="50">
        <v>95</v>
      </c>
      <c r="L51" s="50">
        <v>870</v>
      </c>
      <c r="M51" s="51">
        <v>8686</v>
      </c>
      <c r="N51" s="52">
        <v>82257</v>
      </c>
      <c r="O51" s="52">
        <v>817707</v>
      </c>
    </row>
    <row r="52" spans="1:15" ht="9.9499999999999993" customHeight="1" x14ac:dyDescent="0.15">
      <c r="A52" s="29">
        <v>46</v>
      </c>
      <c r="B52" s="24" t="s">
        <v>175</v>
      </c>
      <c r="C52" s="25">
        <v>5</v>
      </c>
      <c r="D52" s="25">
        <v>2</v>
      </c>
      <c r="E52" s="25">
        <v>7</v>
      </c>
      <c r="F52" s="25">
        <v>4</v>
      </c>
      <c r="G52" s="25">
        <v>5</v>
      </c>
      <c r="H52" s="12">
        <v>1</v>
      </c>
      <c r="I52" s="30">
        <v>18643656</v>
      </c>
      <c r="J52" s="53">
        <v>9</v>
      </c>
      <c r="K52" s="50">
        <v>86</v>
      </c>
      <c r="L52" s="50">
        <v>781</v>
      </c>
      <c r="M52" s="51">
        <v>8115</v>
      </c>
      <c r="N52" s="52">
        <v>81174</v>
      </c>
      <c r="O52" s="52">
        <v>812282</v>
      </c>
    </row>
    <row r="53" spans="1:15" ht="9.9499999999999993" customHeight="1" x14ac:dyDescent="0.15">
      <c r="A53" s="29">
        <v>47</v>
      </c>
      <c r="B53" s="24" t="s">
        <v>176</v>
      </c>
      <c r="C53" s="25">
        <v>3</v>
      </c>
      <c r="D53" s="25">
        <v>1</v>
      </c>
      <c r="E53" s="25">
        <v>7</v>
      </c>
      <c r="F53" s="25">
        <v>6</v>
      </c>
      <c r="G53" s="25">
        <v>4</v>
      </c>
      <c r="H53" s="12">
        <v>1</v>
      </c>
      <c r="I53" s="30">
        <v>20251820</v>
      </c>
      <c r="J53" s="53">
        <v>7</v>
      </c>
      <c r="K53" s="50">
        <v>102</v>
      </c>
      <c r="L53" s="50">
        <v>879</v>
      </c>
      <c r="M53" s="51">
        <v>8645</v>
      </c>
      <c r="N53" s="52">
        <v>87108</v>
      </c>
      <c r="O53" s="52">
        <v>868739</v>
      </c>
    </row>
    <row r="54" spans="1:15" ht="9.9499999999999993" customHeight="1" x14ac:dyDescent="0.15">
      <c r="A54" s="29">
        <v>48</v>
      </c>
      <c r="B54" s="24" t="s">
        <v>177</v>
      </c>
      <c r="C54" s="25">
        <v>8</v>
      </c>
      <c r="D54" s="25">
        <v>7</v>
      </c>
      <c r="E54" s="25">
        <v>9</v>
      </c>
      <c r="F54" s="25">
        <v>1</v>
      </c>
      <c r="G54" s="25">
        <v>9</v>
      </c>
      <c r="H54" s="12">
        <v>3</v>
      </c>
      <c r="I54" s="30">
        <v>19644874</v>
      </c>
      <c r="J54" s="53">
        <v>5</v>
      </c>
      <c r="K54" s="50">
        <v>89</v>
      </c>
      <c r="L54" s="50">
        <v>915</v>
      </c>
      <c r="M54" s="51">
        <v>8686</v>
      </c>
      <c r="N54" s="52">
        <v>88056</v>
      </c>
      <c r="O54" s="52">
        <v>883518</v>
      </c>
    </row>
    <row r="55" spans="1:15" ht="9.9499999999999993" customHeight="1" x14ac:dyDescent="0.15">
      <c r="A55" s="29">
        <v>49</v>
      </c>
      <c r="B55" s="24" t="s">
        <v>178</v>
      </c>
      <c r="C55" s="25">
        <v>3</v>
      </c>
      <c r="D55" s="25">
        <v>6</v>
      </c>
      <c r="E55" s="25">
        <v>5</v>
      </c>
      <c r="F55" s="25">
        <v>6</v>
      </c>
      <c r="G55" s="25">
        <v>8</v>
      </c>
      <c r="H55" s="12">
        <v>1</v>
      </c>
      <c r="I55" s="30">
        <v>16471080</v>
      </c>
      <c r="J55" s="53">
        <v>5</v>
      </c>
      <c r="K55" s="50">
        <v>70</v>
      </c>
      <c r="L55" s="50">
        <v>742</v>
      </c>
      <c r="M55" s="51">
        <v>7234</v>
      </c>
      <c r="N55" s="52">
        <v>70713</v>
      </c>
      <c r="O55" s="52">
        <v>711381</v>
      </c>
    </row>
    <row r="56" spans="1:15" ht="9.9499999999999993" customHeight="1" x14ac:dyDescent="0.15">
      <c r="A56" s="29">
        <v>50</v>
      </c>
      <c r="B56" s="24" t="s">
        <v>179</v>
      </c>
      <c r="C56" s="25">
        <v>4</v>
      </c>
      <c r="D56" s="25">
        <v>8</v>
      </c>
      <c r="E56" s="25">
        <v>1</v>
      </c>
      <c r="F56" s="25">
        <v>1</v>
      </c>
      <c r="G56" s="25">
        <v>4</v>
      </c>
      <c r="H56" s="12">
        <v>4</v>
      </c>
      <c r="I56" s="30">
        <v>17324706</v>
      </c>
      <c r="J56" s="53">
        <v>10</v>
      </c>
      <c r="K56" s="50">
        <v>65</v>
      </c>
      <c r="L56" s="50">
        <v>854</v>
      </c>
      <c r="M56" s="51">
        <v>7899</v>
      </c>
      <c r="N56" s="52">
        <v>80572</v>
      </c>
      <c r="O56" s="52">
        <v>785226</v>
      </c>
    </row>
    <row r="57" spans="1:15" ht="9.9499999999999993" customHeight="1" x14ac:dyDescent="0.15">
      <c r="A57" s="29">
        <v>51</v>
      </c>
      <c r="B57" s="24" t="s">
        <v>180</v>
      </c>
      <c r="C57" s="25">
        <v>3</v>
      </c>
      <c r="D57" s="25">
        <v>4</v>
      </c>
      <c r="E57" s="25">
        <v>6</v>
      </c>
      <c r="F57" s="25">
        <v>1</v>
      </c>
      <c r="G57" s="25">
        <v>8</v>
      </c>
      <c r="H57" s="12">
        <v>2</v>
      </c>
      <c r="I57" s="30">
        <v>17691774</v>
      </c>
      <c r="J57" s="53">
        <v>4</v>
      </c>
      <c r="K57" s="50">
        <v>88</v>
      </c>
      <c r="L57" s="50">
        <v>794</v>
      </c>
      <c r="M57" s="51">
        <v>7925</v>
      </c>
      <c r="N57" s="52">
        <v>78778</v>
      </c>
      <c r="O57" s="52">
        <v>785020</v>
      </c>
    </row>
    <row r="58" spans="1:15" ht="9.9499999999999993" customHeight="1" x14ac:dyDescent="0.15">
      <c r="A58" s="31">
        <v>52</v>
      </c>
      <c r="B58" s="32" t="s">
        <v>181</v>
      </c>
      <c r="C58" s="20">
        <v>3</v>
      </c>
      <c r="D58" s="20">
        <v>2</v>
      </c>
      <c r="E58" s="20">
        <v>8</v>
      </c>
      <c r="F58" s="20">
        <v>5</v>
      </c>
      <c r="G58" s="20">
        <v>7</v>
      </c>
      <c r="H58" s="18">
        <v>4</v>
      </c>
      <c r="I58" s="33">
        <v>16657284</v>
      </c>
      <c r="J58" s="54">
        <v>9</v>
      </c>
      <c r="K58" s="55">
        <v>75</v>
      </c>
      <c r="L58" s="55">
        <v>762</v>
      </c>
      <c r="M58" s="56">
        <v>7423</v>
      </c>
      <c r="N58" s="57">
        <v>74277</v>
      </c>
      <c r="O58" s="57">
        <v>744854</v>
      </c>
    </row>
    <row r="59" spans="1:15" ht="9.1999999999999993" hidden="1" customHeight="1" x14ac:dyDescent="0.15">
      <c r="A59" s="31">
        <v>53</v>
      </c>
      <c r="B59" s="32"/>
      <c r="C59" s="20"/>
      <c r="D59" s="20"/>
      <c r="E59" s="20"/>
      <c r="F59" s="20"/>
      <c r="G59" s="20"/>
      <c r="H59" s="19"/>
      <c r="I59" s="33"/>
      <c r="J59" s="54"/>
      <c r="K59" s="55"/>
      <c r="L59" s="55"/>
      <c r="M59" s="56"/>
      <c r="N59" s="57"/>
      <c r="O59" s="57"/>
    </row>
    <row r="60" spans="1:15" x14ac:dyDescent="0.15">
      <c r="A60" s="35"/>
      <c r="B60" s="36"/>
      <c r="C60" s="36"/>
      <c r="D60" s="36"/>
      <c r="E60" s="36"/>
      <c r="F60" s="36"/>
      <c r="G60" s="36"/>
      <c r="H60" s="37" t="s">
        <v>23</v>
      </c>
      <c r="I60" s="38"/>
      <c r="J60" s="58">
        <f t="shared" ref="J60:O60" si="0">SUM(J7:J59)</f>
        <v>379</v>
      </c>
      <c r="K60" s="59">
        <f t="shared" si="0"/>
        <v>3759</v>
      </c>
      <c r="L60" s="59">
        <f t="shared" si="0"/>
        <v>37676</v>
      </c>
      <c r="M60" s="60">
        <f t="shared" si="0"/>
        <v>375018</v>
      </c>
      <c r="N60" s="59">
        <f t="shared" si="0"/>
        <v>3734423</v>
      </c>
      <c r="O60" s="61">
        <f t="shared" si="0"/>
        <v>37313608</v>
      </c>
    </row>
    <row r="64" spans="1:15" x14ac:dyDescent="0.15">
      <c r="I64"/>
      <c r="J64"/>
      <c r="K64"/>
      <c r="L64"/>
      <c r="M64"/>
      <c r="N64"/>
      <c r="O64"/>
    </row>
    <row r="65" customFormat="1" x14ac:dyDescent="0.15"/>
    <row r="66" customFormat="1" x14ac:dyDescent="0.15"/>
    <row r="67" customFormat="1" x14ac:dyDescent="0.15"/>
    <row r="68" customFormat="1" x14ac:dyDescent="0.15"/>
    <row r="69" customFormat="1" x14ac:dyDescent="0.15"/>
    <row r="70" customFormat="1" x14ac:dyDescent="0.15"/>
    <row r="71" customFormat="1" x14ac:dyDescent="0.15"/>
    <row r="72" customFormat="1" x14ac:dyDescent="0.15"/>
    <row r="73" customFormat="1" x14ac:dyDescent="0.15"/>
    <row r="74" customFormat="1" x14ac:dyDescent="0.15"/>
    <row r="75" customFormat="1" x14ac:dyDescent="0.15"/>
    <row r="76" customFormat="1" x14ac:dyDescent="0.15"/>
    <row r="77" customFormat="1" x14ac:dyDescent="0.15"/>
    <row r="78" customFormat="1" x14ac:dyDescent="0.15"/>
    <row r="79" customFormat="1" x14ac:dyDescent="0.15"/>
    <row r="80" customFormat="1" x14ac:dyDescent="0.15"/>
    <row r="81" customFormat="1" x14ac:dyDescent="0.15"/>
    <row r="82" customFormat="1" x14ac:dyDescent="0.15"/>
    <row r="83" customFormat="1" x14ac:dyDescent="0.15"/>
    <row r="84" customFormat="1" x14ac:dyDescent="0.15"/>
    <row r="85" customFormat="1" x14ac:dyDescent="0.15"/>
    <row r="86" customFormat="1" x14ac:dyDescent="0.15"/>
    <row r="87" customFormat="1" x14ac:dyDescent="0.15"/>
    <row r="88" customFormat="1" x14ac:dyDescent="0.15"/>
    <row r="89" customFormat="1" x14ac:dyDescent="0.15"/>
    <row r="90" customFormat="1" x14ac:dyDescent="0.15"/>
    <row r="91" customFormat="1" x14ac:dyDescent="0.15"/>
    <row r="92" customFormat="1" x14ac:dyDescent="0.15"/>
    <row r="93" customFormat="1" x14ac:dyDescent="0.15"/>
    <row r="94" customFormat="1" x14ac:dyDescent="0.15"/>
    <row r="95" customFormat="1" x14ac:dyDescent="0.15"/>
    <row r="96" customFormat="1" x14ac:dyDescent="0.15"/>
    <row r="97" customFormat="1" x14ac:dyDescent="0.15"/>
    <row r="98" customFormat="1" x14ac:dyDescent="0.15"/>
    <row r="99" customFormat="1" x14ac:dyDescent="0.15"/>
    <row r="100" customFormat="1" x14ac:dyDescent="0.15"/>
    <row r="101" customFormat="1" x14ac:dyDescent="0.15"/>
    <row r="102" customFormat="1" x14ac:dyDescent="0.15"/>
    <row r="103" customFormat="1" x14ac:dyDescent="0.15"/>
    <row r="104" customFormat="1" x14ac:dyDescent="0.15"/>
    <row r="105" customFormat="1" x14ac:dyDescent="0.15"/>
    <row r="106" customFormat="1" x14ac:dyDescent="0.15"/>
    <row r="107" customFormat="1" x14ac:dyDescent="0.15"/>
    <row r="108" customFormat="1" x14ac:dyDescent="0.15"/>
    <row r="109" customFormat="1" x14ac:dyDescent="0.15"/>
    <row r="110" customFormat="1" x14ac:dyDescent="0.15"/>
    <row r="111" customFormat="1" x14ac:dyDescent="0.15"/>
    <row r="112" customFormat="1" x14ac:dyDescent="0.15"/>
    <row r="113" customFormat="1" x14ac:dyDescent="0.15"/>
    <row r="114" customFormat="1" x14ac:dyDescent="0.15"/>
    <row r="115" customFormat="1" x14ac:dyDescent="0.15"/>
    <row r="116" customFormat="1" x14ac:dyDescent="0.15"/>
    <row r="117" customFormat="1" x14ac:dyDescent="0.15"/>
    <row r="118" customFormat="1" x14ac:dyDescent="0.15"/>
    <row r="119" customFormat="1" x14ac:dyDescent="0.15"/>
    <row r="120" customFormat="1" x14ac:dyDescent="0.15"/>
    <row r="121" customFormat="1" x14ac:dyDescent="0.15"/>
    <row r="122" customFormat="1" x14ac:dyDescent="0.15"/>
  </sheetData>
  <printOptions horizontalCentered="1"/>
  <pageMargins left="0.39370078740157483" right="0" top="0.39370078740157483" bottom="0" header="0.51181102362204722" footer="0.51181102362204722"/>
  <pageSetup paperSize="9" scale="95" orientation="landscape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O122"/>
  <sheetViews>
    <sheetView workbookViewId="0">
      <selection activeCell="H5" sqref="H5:H6"/>
    </sheetView>
  </sheetViews>
  <sheetFormatPr baseColWidth="10" defaultRowHeight="10.5" x14ac:dyDescent="0.15"/>
  <cols>
    <col min="1" max="1" width="10.83203125" customWidth="1"/>
    <col min="2" max="2" width="12.6640625" customWidth="1"/>
    <col min="3" max="8" width="7.83203125" customWidth="1"/>
    <col min="9" max="9" width="21" style="2" customWidth="1"/>
    <col min="10" max="10" width="17.1640625" style="40" customWidth="1"/>
    <col min="11" max="15" width="14.83203125" style="40" customWidth="1"/>
  </cols>
  <sheetData>
    <row r="2" spans="1:15" ht="12.75" x14ac:dyDescent="0.2">
      <c r="A2" s="1" t="s">
        <v>0</v>
      </c>
      <c r="O2" s="41" t="s">
        <v>182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/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1996</v>
      </c>
      <c r="C5" s="14" t="s">
        <v>11</v>
      </c>
      <c r="D5" s="14"/>
      <c r="E5" s="14"/>
      <c r="F5" s="14"/>
      <c r="G5" s="14"/>
      <c r="H5" s="15" t="s">
        <v>12</v>
      </c>
      <c r="I5" s="16" t="s">
        <v>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 t="s">
        <v>13</v>
      </c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 t="s">
        <v>183</v>
      </c>
      <c r="C7" s="25">
        <v>2</v>
      </c>
      <c r="D7" s="25">
        <v>2</v>
      </c>
      <c r="E7" s="25">
        <v>6</v>
      </c>
      <c r="F7" s="25">
        <v>4</v>
      </c>
      <c r="G7" s="25">
        <v>0</v>
      </c>
      <c r="H7" s="12">
        <v>5</v>
      </c>
      <c r="I7" s="26">
        <v>15318648</v>
      </c>
      <c r="J7" s="45">
        <v>3</v>
      </c>
      <c r="K7" s="46">
        <v>73</v>
      </c>
      <c r="L7" s="46">
        <v>703</v>
      </c>
      <c r="M7" s="47">
        <v>6662</v>
      </c>
      <c r="N7" s="48">
        <v>67988</v>
      </c>
      <c r="O7" s="48">
        <v>720285</v>
      </c>
    </row>
    <row r="8" spans="1:15" ht="9.9499999999999993" customHeight="1" x14ac:dyDescent="0.15">
      <c r="A8" s="29">
        <v>2</v>
      </c>
      <c r="B8" s="24" t="s">
        <v>184</v>
      </c>
      <c r="C8" s="25">
        <v>3</v>
      </c>
      <c r="D8" s="25">
        <v>3</v>
      </c>
      <c r="E8" s="25">
        <v>3</v>
      </c>
      <c r="F8" s="25">
        <v>7</v>
      </c>
      <c r="G8" s="25">
        <v>4</v>
      </c>
      <c r="H8" s="12">
        <v>0</v>
      </c>
      <c r="I8" s="30">
        <v>18082480</v>
      </c>
      <c r="J8" s="49">
        <v>6</v>
      </c>
      <c r="K8" s="50">
        <v>76</v>
      </c>
      <c r="L8" s="50">
        <v>774</v>
      </c>
      <c r="M8" s="51">
        <v>7687</v>
      </c>
      <c r="N8" s="52">
        <v>76107</v>
      </c>
      <c r="O8" s="52">
        <v>760691</v>
      </c>
    </row>
    <row r="9" spans="1:15" ht="9.9499999999999993" customHeight="1" x14ac:dyDescent="0.15">
      <c r="A9" s="29">
        <v>3</v>
      </c>
      <c r="B9" s="24" t="s">
        <v>185</v>
      </c>
      <c r="C9" s="25">
        <v>8</v>
      </c>
      <c r="D9" s="25">
        <v>9</v>
      </c>
      <c r="E9" s="25">
        <v>1</v>
      </c>
      <c r="F9" s="25">
        <v>6</v>
      </c>
      <c r="G9" s="25">
        <v>1</v>
      </c>
      <c r="H9" s="12">
        <v>6</v>
      </c>
      <c r="I9" s="30">
        <v>15523738</v>
      </c>
      <c r="J9" s="49">
        <v>3</v>
      </c>
      <c r="K9" s="50">
        <v>79</v>
      </c>
      <c r="L9" s="50">
        <v>668</v>
      </c>
      <c r="M9" s="51">
        <v>7172</v>
      </c>
      <c r="N9" s="52">
        <v>70943</v>
      </c>
      <c r="O9" s="52">
        <v>714426</v>
      </c>
    </row>
    <row r="10" spans="1:15" ht="9.9499999999999993" customHeight="1" x14ac:dyDescent="0.15">
      <c r="A10" s="29">
        <v>4</v>
      </c>
      <c r="B10" s="24" t="s">
        <v>186</v>
      </c>
      <c r="C10" s="25">
        <v>9</v>
      </c>
      <c r="D10" s="25">
        <v>7</v>
      </c>
      <c r="E10" s="25">
        <v>4</v>
      </c>
      <c r="F10" s="25">
        <v>3</v>
      </c>
      <c r="G10" s="25">
        <v>3</v>
      </c>
      <c r="H10" s="12">
        <v>5</v>
      </c>
      <c r="I10" s="30">
        <v>15017216</v>
      </c>
      <c r="J10" s="49">
        <v>10</v>
      </c>
      <c r="K10" s="50">
        <v>62</v>
      </c>
      <c r="L10" s="50">
        <v>688</v>
      </c>
      <c r="M10" s="51">
        <v>6762</v>
      </c>
      <c r="N10" s="52">
        <v>68574</v>
      </c>
      <c r="O10" s="52">
        <v>681969</v>
      </c>
    </row>
    <row r="11" spans="1:15" ht="9.9499999999999993" customHeight="1" x14ac:dyDescent="0.15">
      <c r="A11" s="29">
        <v>5</v>
      </c>
      <c r="B11" s="24" t="s">
        <v>187</v>
      </c>
      <c r="C11" s="25">
        <v>2</v>
      </c>
      <c r="D11" s="25">
        <v>5</v>
      </c>
      <c r="E11" s="25">
        <v>0</v>
      </c>
      <c r="F11" s="25">
        <v>6</v>
      </c>
      <c r="G11" s="25">
        <v>1</v>
      </c>
      <c r="H11" s="12">
        <v>6</v>
      </c>
      <c r="I11" s="30">
        <v>15522068</v>
      </c>
      <c r="J11" s="49">
        <v>10</v>
      </c>
      <c r="K11" s="50">
        <v>63</v>
      </c>
      <c r="L11" s="50">
        <v>704</v>
      </c>
      <c r="M11" s="51">
        <v>7327</v>
      </c>
      <c r="N11" s="52">
        <v>70268</v>
      </c>
      <c r="O11" s="52">
        <v>709474</v>
      </c>
    </row>
    <row r="12" spans="1:15" ht="9.9499999999999993" customHeight="1" x14ac:dyDescent="0.15">
      <c r="A12" s="29">
        <v>6</v>
      </c>
      <c r="B12" s="24" t="s">
        <v>188</v>
      </c>
      <c r="C12" s="25">
        <v>8</v>
      </c>
      <c r="D12" s="25">
        <v>2</v>
      </c>
      <c r="E12" s="25">
        <v>0</v>
      </c>
      <c r="F12" s="25">
        <v>7</v>
      </c>
      <c r="G12" s="25">
        <v>9</v>
      </c>
      <c r="H12" s="12">
        <v>3</v>
      </c>
      <c r="I12" s="30">
        <v>15256908</v>
      </c>
      <c r="J12" s="49">
        <v>8</v>
      </c>
      <c r="K12" s="50">
        <v>73</v>
      </c>
      <c r="L12" s="50">
        <v>668</v>
      </c>
      <c r="M12" s="51">
        <v>7014</v>
      </c>
      <c r="N12" s="52">
        <v>68494</v>
      </c>
      <c r="O12" s="52">
        <v>697382</v>
      </c>
    </row>
    <row r="13" spans="1:15" ht="9.9499999999999993" customHeight="1" x14ac:dyDescent="0.15">
      <c r="A13" s="29">
        <v>7</v>
      </c>
      <c r="B13" s="24" t="s">
        <v>189</v>
      </c>
      <c r="C13" s="25">
        <v>9</v>
      </c>
      <c r="D13" s="25">
        <v>0</v>
      </c>
      <c r="E13" s="25">
        <v>3</v>
      </c>
      <c r="F13" s="25">
        <v>1</v>
      </c>
      <c r="G13" s="25">
        <v>8</v>
      </c>
      <c r="H13" s="12">
        <v>7</v>
      </c>
      <c r="I13" s="30">
        <v>14998286</v>
      </c>
      <c r="J13" s="49">
        <v>12</v>
      </c>
      <c r="K13" s="50">
        <v>68</v>
      </c>
      <c r="L13" s="50">
        <v>686</v>
      </c>
      <c r="M13" s="51">
        <v>7077</v>
      </c>
      <c r="N13" s="52">
        <v>69777</v>
      </c>
      <c r="O13" s="52">
        <v>705887</v>
      </c>
    </row>
    <row r="14" spans="1:15" ht="9.9499999999999993" customHeight="1" x14ac:dyDescent="0.15">
      <c r="A14" s="29">
        <v>8</v>
      </c>
      <c r="B14" s="24" t="s">
        <v>190</v>
      </c>
      <c r="C14" s="25">
        <v>8</v>
      </c>
      <c r="D14" s="25">
        <v>1</v>
      </c>
      <c r="E14" s="25">
        <v>7</v>
      </c>
      <c r="F14" s="25">
        <v>5</v>
      </c>
      <c r="G14" s="25">
        <v>6</v>
      </c>
      <c r="H14" s="12">
        <v>6</v>
      </c>
      <c r="I14" s="30">
        <v>15022588</v>
      </c>
      <c r="J14" s="49">
        <v>10</v>
      </c>
      <c r="K14" s="50">
        <v>78</v>
      </c>
      <c r="L14" s="50">
        <v>638</v>
      </c>
      <c r="M14" s="51">
        <v>6943</v>
      </c>
      <c r="N14" s="52">
        <v>70614</v>
      </c>
      <c r="O14" s="52">
        <v>687617</v>
      </c>
    </row>
    <row r="15" spans="1:15" ht="9.9499999999999993" customHeight="1" x14ac:dyDescent="0.15">
      <c r="A15" s="29">
        <v>9</v>
      </c>
      <c r="B15" s="24" t="s">
        <v>191</v>
      </c>
      <c r="C15" s="25">
        <v>3</v>
      </c>
      <c r="D15" s="25">
        <v>4</v>
      </c>
      <c r="E15" s="25">
        <v>8</v>
      </c>
      <c r="F15" s="25">
        <v>0</v>
      </c>
      <c r="G15" s="25">
        <v>2</v>
      </c>
      <c r="H15" s="12">
        <v>0</v>
      </c>
      <c r="I15" s="30">
        <v>19426624</v>
      </c>
      <c r="J15" s="49">
        <v>4</v>
      </c>
      <c r="K15" s="50">
        <v>88</v>
      </c>
      <c r="L15" s="50">
        <v>843</v>
      </c>
      <c r="M15" s="51">
        <v>8212</v>
      </c>
      <c r="N15" s="52">
        <v>84427</v>
      </c>
      <c r="O15" s="52">
        <v>839100</v>
      </c>
    </row>
    <row r="16" spans="1:15" ht="9.9499999999999993" customHeight="1" x14ac:dyDescent="0.15">
      <c r="A16" s="29">
        <v>10</v>
      </c>
      <c r="B16" s="24" t="s">
        <v>192</v>
      </c>
      <c r="C16" s="25">
        <v>7</v>
      </c>
      <c r="D16" s="25">
        <v>5</v>
      </c>
      <c r="E16" s="25">
        <v>6</v>
      </c>
      <c r="F16" s="25">
        <v>8</v>
      </c>
      <c r="G16" s="25">
        <v>7</v>
      </c>
      <c r="H16" s="12">
        <v>8</v>
      </c>
      <c r="I16" s="30">
        <v>15682208</v>
      </c>
      <c r="J16" s="49">
        <v>9</v>
      </c>
      <c r="K16" s="50">
        <v>50</v>
      </c>
      <c r="L16" s="50">
        <v>712</v>
      </c>
      <c r="M16" s="51">
        <v>7116</v>
      </c>
      <c r="N16" s="52">
        <v>70547</v>
      </c>
      <c r="O16" s="52">
        <v>697043</v>
      </c>
    </row>
    <row r="17" spans="1:15" ht="9.9499999999999993" customHeight="1" x14ac:dyDescent="0.15">
      <c r="A17" s="29">
        <v>11</v>
      </c>
      <c r="B17" s="24" t="s">
        <v>193</v>
      </c>
      <c r="C17" s="25">
        <v>3</v>
      </c>
      <c r="D17" s="25">
        <v>8</v>
      </c>
      <c r="E17" s="25">
        <v>0</v>
      </c>
      <c r="F17" s="25">
        <v>0</v>
      </c>
      <c r="G17" s="25">
        <v>6</v>
      </c>
      <c r="H17" s="12">
        <v>2</v>
      </c>
      <c r="I17" s="30">
        <v>15515006</v>
      </c>
      <c r="J17" s="49">
        <v>8</v>
      </c>
      <c r="K17" s="50">
        <v>64</v>
      </c>
      <c r="L17" s="50">
        <v>688</v>
      </c>
      <c r="M17" s="51">
        <v>6965</v>
      </c>
      <c r="N17" s="52">
        <v>69837</v>
      </c>
      <c r="O17" s="52">
        <v>702408</v>
      </c>
    </row>
    <row r="18" spans="1:15" ht="9.9499999999999993" customHeight="1" x14ac:dyDescent="0.15">
      <c r="A18" s="29">
        <v>12</v>
      </c>
      <c r="B18" s="24" t="s">
        <v>194</v>
      </c>
      <c r="C18" s="25">
        <v>4</v>
      </c>
      <c r="D18" s="25">
        <v>7</v>
      </c>
      <c r="E18" s="25">
        <v>4</v>
      </c>
      <c r="F18" s="25">
        <v>3</v>
      </c>
      <c r="G18" s="25">
        <v>2</v>
      </c>
      <c r="H18" s="12">
        <v>7</v>
      </c>
      <c r="I18" s="30">
        <v>15272456</v>
      </c>
      <c r="J18" s="49">
        <v>7</v>
      </c>
      <c r="K18" s="50">
        <v>53</v>
      </c>
      <c r="L18" s="50">
        <v>698</v>
      </c>
      <c r="M18" s="51">
        <v>7229</v>
      </c>
      <c r="N18" s="52">
        <v>72073</v>
      </c>
      <c r="O18" s="52">
        <v>717262</v>
      </c>
    </row>
    <row r="19" spans="1:15" ht="9.9499999999999993" customHeight="1" x14ac:dyDescent="0.15">
      <c r="A19" s="29">
        <v>13</v>
      </c>
      <c r="B19" s="24" t="s">
        <v>195</v>
      </c>
      <c r="C19" s="25">
        <v>1</v>
      </c>
      <c r="D19" s="25">
        <v>4</v>
      </c>
      <c r="E19" s="25">
        <v>6</v>
      </c>
      <c r="F19" s="25">
        <v>4</v>
      </c>
      <c r="G19" s="25">
        <v>4</v>
      </c>
      <c r="H19" s="12">
        <v>0</v>
      </c>
      <c r="I19" s="30">
        <v>16132040</v>
      </c>
      <c r="J19" s="49">
        <v>8</v>
      </c>
      <c r="K19" s="50">
        <v>63</v>
      </c>
      <c r="L19" s="50">
        <v>722</v>
      </c>
      <c r="M19" s="51">
        <v>7043</v>
      </c>
      <c r="N19" s="52">
        <v>71205</v>
      </c>
      <c r="O19" s="52">
        <v>697354</v>
      </c>
    </row>
    <row r="20" spans="1:15" ht="9.9499999999999993" customHeight="1" x14ac:dyDescent="0.15">
      <c r="A20" s="29">
        <v>14</v>
      </c>
      <c r="B20" s="24" t="s">
        <v>196</v>
      </c>
      <c r="C20" s="25">
        <v>4</v>
      </c>
      <c r="D20" s="25">
        <v>4</v>
      </c>
      <c r="E20" s="25">
        <v>0</v>
      </c>
      <c r="F20" s="25">
        <v>5</v>
      </c>
      <c r="G20" s="25">
        <v>4</v>
      </c>
      <c r="H20" s="12">
        <v>4</v>
      </c>
      <c r="I20" s="30">
        <v>14707098</v>
      </c>
      <c r="J20" s="49">
        <v>5</v>
      </c>
      <c r="K20" s="50">
        <v>63</v>
      </c>
      <c r="L20" s="50">
        <v>689</v>
      </c>
      <c r="M20" s="51">
        <v>6717</v>
      </c>
      <c r="N20" s="52">
        <v>67044</v>
      </c>
      <c r="O20" s="52">
        <v>655114</v>
      </c>
    </row>
    <row r="21" spans="1:15" ht="9.9499999999999993" customHeight="1" x14ac:dyDescent="0.15">
      <c r="A21" s="29">
        <v>15</v>
      </c>
      <c r="B21" s="24" t="s">
        <v>197</v>
      </c>
      <c r="C21" s="25">
        <v>7</v>
      </c>
      <c r="D21" s="25">
        <v>7</v>
      </c>
      <c r="E21" s="25">
        <v>8</v>
      </c>
      <c r="F21" s="25">
        <v>9</v>
      </c>
      <c r="G21" s="25">
        <v>0</v>
      </c>
      <c r="H21" s="12">
        <v>5</v>
      </c>
      <c r="I21" s="30">
        <v>14669360</v>
      </c>
      <c r="J21" s="49">
        <v>7</v>
      </c>
      <c r="K21" s="50">
        <v>67</v>
      </c>
      <c r="L21" s="50">
        <v>593</v>
      </c>
      <c r="M21" s="51">
        <v>6573</v>
      </c>
      <c r="N21" s="52">
        <v>66240</v>
      </c>
      <c r="O21" s="52">
        <v>700936</v>
      </c>
    </row>
    <row r="22" spans="1:15" ht="9.9499999999999993" customHeight="1" x14ac:dyDescent="0.15">
      <c r="A22" s="29">
        <v>16</v>
      </c>
      <c r="B22" s="24" t="s">
        <v>198</v>
      </c>
      <c r="C22" s="25">
        <v>7</v>
      </c>
      <c r="D22" s="25">
        <v>7</v>
      </c>
      <c r="E22" s="25">
        <v>6</v>
      </c>
      <c r="F22" s="25">
        <v>4</v>
      </c>
      <c r="G22" s="25">
        <v>5</v>
      </c>
      <c r="H22" s="12">
        <v>0</v>
      </c>
      <c r="I22" s="30">
        <v>14646244</v>
      </c>
      <c r="J22" s="49">
        <v>3</v>
      </c>
      <c r="K22" s="50">
        <v>70</v>
      </c>
      <c r="L22" s="50">
        <v>651</v>
      </c>
      <c r="M22" s="51">
        <v>6484</v>
      </c>
      <c r="N22" s="52">
        <v>64436</v>
      </c>
      <c r="O22" s="52">
        <v>641159</v>
      </c>
    </row>
    <row r="23" spans="1:15" ht="9.9499999999999993" customHeight="1" x14ac:dyDescent="0.15">
      <c r="A23" s="29">
        <v>17</v>
      </c>
      <c r="B23" s="24" t="s">
        <v>199</v>
      </c>
      <c r="C23" s="25">
        <v>3</v>
      </c>
      <c r="D23" s="25">
        <v>7</v>
      </c>
      <c r="E23" s="25">
        <v>6</v>
      </c>
      <c r="F23" s="25">
        <v>1</v>
      </c>
      <c r="G23" s="25">
        <v>0</v>
      </c>
      <c r="H23" s="12">
        <v>6</v>
      </c>
      <c r="I23" s="30">
        <v>15290952</v>
      </c>
      <c r="J23" s="49">
        <v>2</v>
      </c>
      <c r="K23" s="50">
        <v>77</v>
      </c>
      <c r="L23" s="50">
        <v>626</v>
      </c>
      <c r="M23" s="51">
        <v>6784</v>
      </c>
      <c r="N23" s="52">
        <v>66231</v>
      </c>
      <c r="O23" s="52">
        <v>708006</v>
      </c>
    </row>
    <row r="24" spans="1:15" ht="9.9499999999999993" customHeight="1" x14ac:dyDescent="0.15">
      <c r="A24" s="29">
        <v>18</v>
      </c>
      <c r="B24" s="24" t="s">
        <v>200</v>
      </c>
      <c r="C24" s="25">
        <v>0</v>
      </c>
      <c r="D24" s="25">
        <v>1</v>
      </c>
      <c r="E24" s="25">
        <v>6</v>
      </c>
      <c r="F24" s="25">
        <v>3</v>
      </c>
      <c r="G24" s="25">
        <v>7</v>
      </c>
      <c r="H24" s="12">
        <v>6</v>
      </c>
      <c r="I24" s="30">
        <v>14500592</v>
      </c>
      <c r="J24" s="49">
        <v>8</v>
      </c>
      <c r="K24" s="50">
        <v>71</v>
      </c>
      <c r="L24" s="50">
        <v>603</v>
      </c>
      <c r="M24" s="51">
        <v>6544</v>
      </c>
      <c r="N24" s="52">
        <v>65119</v>
      </c>
      <c r="O24" s="52">
        <v>652900</v>
      </c>
    </row>
    <row r="25" spans="1:15" ht="9.9499999999999993" customHeight="1" x14ac:dyDescent="0.15">
      <c r="A25" s="29">
        <v>19</v>
      </c>
      <c r="B25" s="24" t="s">
        <v>201</v>
      </c>
      <c r="C25" s="25">
        <v>2</v>
      </c>
      <c r="D25" s="25">
        <v>3</v>
      </c>
      <c r="E25" s="25">
        <v>8</v>
      </c>
      <c r="F25" s="25">
        <v>0</v>
      </c>
      <c r="G25" s="25">
        <v>5</v>
      </c>
      <c r="H25" s="12">
        <v>4</v>
      </c>
      <c r="I25" s="30">
        <v>15361242</v>
      </c>
      <c r="J25" s="49">
        <v>10</v>
      </c>
      <c r="K25" s="50">
        <v>72</v>
      </c>
      <c r="L25" s="50">
        <v>722</v>
      </c>
      <c r="M25" s="51">
        <v>6883</v>
      </c>
      <c r="N25" s="52">
        <v>69317</v>
      </c>
      <c r="O25" s="52">
        <v>684752</v>
      </c>
    </row>
    <row r="26" spans="1:15" ht="9.9499999999999993" customHeight="1" x14ac:dyDescent="0.15">
      <c r="A26" s="29">
        <v>20</v>
      </c>
      <c r="B26" s="24" t="s">
        <v>202</v>
      </c>
      <c r="C26" s="25">
        <v>1</v>
      </c>
      <c r="D26" s="25">
        <v>1</v>
      </c>
      <c r="E26" s="25">
        <v>8</v>
      </c>
      <c r="F26" s="25">
        <v>6</v>
      </c>
      <c r="G26" s="25">
        <v>1</v>
      </c>
      <c r="H26" s="12">
        <v>8</v>
      </c>
      <c r="I26" s="30">
        <v>14139588</v>
      </c>
      <c r="J26" s="49">
        <v>7</v>
      </c>
      <c r="K26" s="50">
        <v>61</v>
      </c>
      <c r="L26" s="50">
        <v>649</v>
      </c>
      <c r="M26" s="51">
        <v>6596</v>
      </c>
      <c r="N26" s="52">
        <v>63851</v>
      </c>
      <c r="O26" s="52">
        <v>642160</v>
      </c>
    </row>
    <row r="27" spans="1:15" ht="9.9499999999999993" customHeight="1" x14ac:dyDescent="0.15">
      <c r="A27" s="29">
        <v>21</v>
      </c>
      <c r="B27" s="24" t="s">
        <v>203</v>
      </c>
      <c r="C27" s="25">
        <v>0</v>
      </c>
      <c r="D27" s="25">
        <v>7</v>
      </c>
      <c r="E27" s="25">
        <v>1</v>
      </c>
      <c r="F27" s="25">
        <v>0</v>
      </c>
      <c r="G27" s="25">
        <v>0</v>
      </c>
      <c r="H27" s="12">
        <v>3</v>
      </c>
      <c r="I27" s="30">
        <v>14394222</v>
      </c>
      <c r="J27" s="49">
        <v>7</v>
      </c>
      <c r="K27" s="50">
        <v>64</v>
      </c>
      <c r="L27" s="50">
        <v>587</v>
      </c>
      <c r="M27" s="51">
        <v>5853</v>
      </c>
      <c r="N27" s="52">
        <v>62070</v>
      </c>
      <c r="O27" s="52">
        <v>656953</v>
      </c>
    </row>
    <row r="28" spans="1:15" ht="9.9499999999999993" customHeight="1" x14ac:dyDescent="0.15">
      <c r="A28" s="29">
        <v>22</v>
      </c>
      <c r="B28" s="24" t="s">
        <v>204</v>
      </c>
      <c r="C28" s="25">
        <v>2</v>
      </c>
      <c r="D28" s="25">
        <v>1</v>
      </c>
      <c r="E28" s="25">
        <v>6</v>
      </c>
      <c r="F28" s="25">
        <v>6</v>
      </c>
      <c r="G28" s="25">
        <v>2</v>
      </c>
      <c r="H28" s="12">
        <v>0</v>
      </c>
      <c r="I28" s="30">
        <v>14216496</v>
      </c>
      <c r="J28" s="49">
        <v>10</v>
      </c>
      <c r="K28" s="50">
        <v>61</v>
      </c>
      <c r="L28" s="50">
        <v>607</v>
      </c>
      <c r="M28" s="51">
        <v>6085</v>
      </c>
      <c r="N28" s="52">
        <v>62386</v>
      </c>
      <c r="O28" s="52">
        <v>622342</v>
      </c>
    </row>
    <row r="29" spans="1:15" ht="9.9499999999999993" customHeight="1" x14ac:dyDescent="0.15">
      <c r="A29" s="29">
        <v>23</v>
      </c>
      <c r="B29" s="24" t="s">
        <v>205</v>
      </c>
      <c r="C29" s="25">
        <v>3</v>
      </c>
      <c r="D29" s="25">
        <v>5</v>
      </c>
      <c r="E29" s="25">
        <v>2</v>
      </c>
      <c r="F29" s="25">
        <v>8</v>
      </c>
      <c r="G29" s="25">
        <v>3</v>
      </c>
      <c r="H29" s="12">
        <v>0</v>
      </c>
      <c r="I29" s="30">
        <v>13829768</v>
      </c>
      <c r="J29" s="49">
        <v>5</v>
      </c>
      <c r="K29" s="50">
        <v>51</v>
      </c>
      <c r="L29" s="50">
        <v>573</v>
      </c>
      <c r="M29" s="51">
        <v>5934</v>
      </c>
      <c r="N29" s="52">
        <v>59337</v>
      </c>
      <c r="O29" s="52">
        <v>595981</v>
      </c>
    </row>
    <row r="30" spans="1:15" ht="9.9499999999999993" customHeight="1" x14ac:dyDescent="0.15">
      <c r="A30" s="29">
        <v>24</v>
      </c>
      <c r="B30" s="24" t="s">
        <v>206</v>
      </c>
      <c r="C30" s="25">
        <v>5</v>
      </c>
      <c r="D30" s="25">
        <v>7</v>
      </c>
      <c r="E30" s="25">
        <v>6</v>
      </c>
      <c r="F30" s="25">
        <v>0</v>
      </c>
      <c r="G30" s="25">
        <v>3</v>
      </c>
      <c r="H30" s="12">
        <v>7</v>
      </c>
      <c r="I30" s="30">
        <v>14822760</v>
      </c>
      <c r="J30" s="49">
        <v>11</v>
      </c>
      <c r="K30" s="50">
        <v>66</v>
      </c>
      <c r="L30" s="50">
        <v>688</v>
      </c>
      <c r="M30" s="51">
        <v>7013</v>
      </c>
      <c r="N30" s="52">
        <v>69729</v>
      </c>
      <c r="O30" s="52">
        <v>693333</v>
      </c>
    </row>
    <row r="31" spans="1:15" ht="9.9499999999999993" customHeight="1" x14ac:dyDescent="0.15">
      <c r="A31" s="29">
        <v>25</v>
      </c>
      <c r="B31" s="24" t="s">
        <v>207</v>
      </c>
      <c r="C31" s="25">
        <v>4</v>
      </c>
      <c r="D31" s="25">
        <v>9</v>
      </c>
      <c r="E31" s="25">
        <v>8</v>
      </c>
      <c r="F31" s="25">
        <v>1</v>
      </c>
      <c r="G31" s="25">
        <v>3</v>
      </c>
      <c r="H31" s="12">
        <v>1</v>
      </c>
      <c r="I31" s="30">
        <v>15439138</v>
      </c>
      <c r="J31" s="49">
        <v>9</v>
      </c>
      <c r="K31" s="50">
        <v>76</v>
      </c>
      <c r="L31" s="50">
        <v>635</v>
      </c>
      <c r="M31" s="51">
        <v>6639</v>
      </c>
      <c r="N31" s="52">
        <v>66580</v>
      </c>
      <c r="O31" s="52">
        <v>666627</v>
      </c>
    </row>
    <row r="32" spans="1:15" ht="9.9499999999999993" customHeight="1" x14ac:dyDescent="0.15">
      <c r="A32" s="29">
        <v>26</v>
      </c>
      <c r="B32" s="24" t="s">
        <v>208</v>
      </c>
      <c r="C32" s="25">
        <v>2</v>
      </c>
      <c r="D32" s="25">
        <v>8</v>
      </c>
      <c r="E32" s="25">
        <v>7</v>
      </c>
      <c r="F32" s="25">
        <v>5</v>
      </c>
      <c r="G32" s="25">
        <v>3</v>
      </c>
      <c r="H32" s="12">
        <v>3</v>
      </c>
      <c r="I32" s="30">
        <v>14460390</v>
      </c>
      <c r="J32" s="49">
        <v>8</v>
      </c>
      <c r="K32" s="50">
        <v>52</v>
      </c>
      <c r="L32" s="50">
        <v>673</v>
      </c>
      <c r="M32" s="51">
        <v>6434</v>
      </c>
      <c r="N32" s="52">
        <v>65413</v>
      </c>
      <c r="O32" s="52">
        <v>649576</v>
      </c>
    </row>
    <row r="33" spans="1:15" ht="9.9499999999999993" customHeight="1" x14ac:dyDescent="0.15">
      <c r="A33" s="29">
        <v>27</v>
      </c>
      <c r="B33" s="24" t="s">
        <v>209</v>
      </c>
      <c r="C33" s="25">
        <v>1</v>
      </c>
      <c r="D33" s="25">
        <v>0</v>
      </c>
      <c r="E33" s="25">
        <v>7</v>
      </c>
      <c r="F33" s="25">
        <v>0</v>
      </c>
      <c r="G33" s="25">
        <v>9</v>
      </c>
      <c r="H33" s="12">
        <v>5</v>
      </c>
      <c r="I33" s="30">
        <v>15108726</v>
      </c>
      <c r="J33" s="49">
        <v>7</v>
      </c>
      <c r="K33" s="50">
        <v>60</v>
      </c>
      <c r="L33" s="50">
        <v>700</v>
      </c>
      <c r="M33" s="51">
        <v>6956</v>
      </c>
      <c r="N33" s="52">
        <v>70334</v>
      </c>
      <c r="O33" s="52">
        <v>711282</v>
      </c>
    </row>
    <row r="34" spans="1:15" ht="9.9499999999999993" customHeight="1" x14ac:dyDescent="0.15">
      <c r="A34" s="29">
        <v>28</v>
      </c>
      <c r="B34" s="24" t="s">
        <v>210</v>
      </c>
      <c r="C34" s="25">
        <v>0</v>
      </c>
      <c r="D34" s="25">
        <v>0</v>
      </c>
      <c r="E34" s="25">
        <v>8</v>
      </c>
      <c r="F34" s="25">
        <v>0</v>
      </c>
      <c r="G34" s="25">
        <v>7</v>
      </c>
      <c r="H34" s="12">
        <v>9</v>
      </c>
      <c r="I34" s="30">
        <v>14554994</v>
      </c>
      <c r="J34" s="49">
        <v>12</v>
      </c>
      <c r="K34" s="50">
        <v>56</v>
      </c>
      <c r="L34" s="50">
        <v>660</v>
      </c>
      <c r="M34" s="51">
        <v>6527</v>
      </c>
      <c r="N34" s="52">
        <v>65365</v>
      </c>
      <c r="O34" s="52">
        <v>653069</v>
      </c>
    </row>
    <row r="35" spans="1:15" ht="9.9499999999999993" customHeight="1" x14ac:dyDescent="0.15">
      <c r="A35" s="29">
        <v>29</v>
      </c>
      <c r="B35" s="24" t="s">
        <v>211</v>
      </c>
      <c r="C35" s="25">
        <v>1</v>
      </c>
      <c r="D35" s="25">
        <v>5</v>
      </c>
      <c r="E35" s="25">
        <v>0</v>
      </c>
      <c r="F35" s="25">
        <v>8</v>
      </c>
      <c r="G35" s="25">
        <v>7</v>
      </c>
      <c r="H35" s="12">
        <v>8</v>
      </c>
      <c r="I35" s="30">
        <v>14297814</v>
      </c>
      <c r="J35" s="49">
        <v>2</v>
      </c>
      <c r="K35" s="50">
        <v>67</v>
      </c>
      <c r="L35" s="50">
        <v>625</v>
      </c>
      <c r="M35" s="51">
        <v>6432</v>
      </c>
      <c r="N35" s="52">
        <v>65503</v>
      </c>
      <c r="O35" s="52">
        <v>650499</v>
      </c>
    </row>
    <row r="36" spans="1:15" ht="9.9499999999999993" customHeight="1" x14ac:dyDescent="0.15">
      <c r="A36" s="29">
        <v>30</v>
      </c>
      <c r="B36" s="24" t="s">
        <v>212</v>
      </c>
      <c r="C36" s="25">
        <v>0</v>
      </c>
      <c r="D36" s="25">
        <v>1</v>
      </c>
      <c r="E36" s="25">
        <v>1</v>
      </c>
      <c r="F36" s="25">
        <v>1</v>
      </c>
      <c r="G36" s="25">
        <v>2</v>
      </c>
      <c r="H36" s="12">
        <v>3</v>
      </c>
      <c r="I36" s="30">
        <v>14271124</v>
      </c>
      <c r="J36" s="49">
        <v>2</v>
      </c>
      <c r="K36" s="50">
        <v>60</v>
      </c>
      <c r="L36" s="50">
        <v>696</v>
      </c>
      <c r="M36" s="51">
        <v>6696</v>
      </c>
      <c r="N36" s="52">
        <v>64767</v>
      </c>
      <c r="O36" s="52">
        <v>641027</v>
      </c>
    </row>
    <row r="37" spans="1:15" ht="9.9499999999999993" customHeight="1" x14ac:dyDescent="0.15">
      <c r="A37" s="29">
        <v>31</v>
      </c>
      <c r="B37" s="24" t="s">
        <v>213</v>
      </c>
      <c r="C37" s="25">
        <v>0</v>
      </c>
      <c r="D37" s="25">
        <v>4</v>
      </c>
      <c r="E37" s="25">
        <v>0</v>
      </c>
      <c r="F37" s="25">
        <v>4</v>
      </c>
      <c r="G37" s="25">
        <v>2</v>
      </c>
      <c r="H37" s="12">
        <v>8</v>
      </c>
      <c r="I37" s="30">
        <v>14386166</v>
      </c>
      <c r="J37" s="62" t="s">
        <v>22</v>
      </c>
      <c r="K37" s="50">
        <v>71</v>
      </c>
      <c r="L37" s="50">
        <v>648</v>
      </c>
      <c r="M37" s="51">
        <v>6688</v>
      </c>
      <c r="N37" s="52">
        <v>65489</v>
      </c>
      <c r="O37" s="52">
        <v>650279</v>
      </c>
    </row>
    <row r="38" spans="1:15" ht="9.9499999999999993" customHeight="1" x14ac:dyDescent="0.15">
      <c r="A38" s="29">
        <v>32</v>
      </c>
      <c r="B38" s="24" t="s">
        <v>214</v>
      </c>
      <c r="C38" s="25">
        <v>6</v>
      </c>
      <c r="D38" s="25">
        <v>6</v>
      </c>
      <c r="E38" s="25">
        <v>0</v>
      </c>
      <c r="F38" s="25">
        <v>2</v>
      </c>
      <c r="G38" s="25">
        <v>0</v>
      </c>
      <c r="H38" s="12">
        <v>4</v>
      </c>
      <c r="I38" s="30">
        <v>14776392</v>
      </c>
      <c r="J38" s="49">
        <v>7</v>
      </c>
      <c r="K38" s="50">
        <v>67</v>
      </c>
      <c r="L38" s="50">
        <v>616</v>
      </c>
      <c r="M38" s="51">
        <v>6344</v>
      </c>
      <c r="N38" s="52">
        <v>62745</v>
      </c>
      <c r="O38" s="52">
        <v>665177</v>
      </c>
    </row>
    <row r="39" spans="1:15" ht="9.9499999999999993" customHeight="1" x14ac:dyDescent="0.15">
      <c r="A39" s="29">
        <v>33</v>
      </c>
      <c r="B39" s="24" t="s">
        <v>215</v>
      </c>
      <c r="C39" s="25">
        <v>9</v>
      </c>
      <c r="D39" s="25">
        <v>1</v>
      </c>
      <c r="E39" s="25">
        <v>7</v>
      </c>
      <c r="F39" s="25">
        <v>7</v>
      </c>
      <c r="G39" s="25">
        <v>4</v>
      </c>
      <c r="H39" s="12">
        <v>8</v>
      </c>
      <c r="I39" s="30">
        <v>14329256</v>
      </c>
      <c r="J39" s="49">
        <v>7</v>
      </c>
      <c r="K39" s="50">
        <v>63</v>
      </c>
      <c r="L39" s="50">
        <v>671</v>
      </c>
      <c r="M39" s="51">
        <v>6557</v>
      </c>
      <c r="N39" s="52">
        <v>66416</v>
      </c>
      <c r="O39" s="52">
        <v>650965</v>
      </c>
    </row>
    <row r="40" spans="1:15" ht="9.9499999999999993" customHeight="1" x14ac:dyDescent="0.15">
      <c r="A40" s="29">
        <v>34</v>
      </c>
      <c r="B40" s="24" t="s">
        <v>216</v>
      </c>
      <c r="C40" s="25">
        <v>3</v>
      </c>
      <c r="D40" s="25">
        <v>0</v>
      </c>
      <c r="E40" s="25">
        <v>1</v>
      </c>
      <c r="F40" s="25">
        <v>5</v>
      </c>
      <c r="G40" s="25">
        <v>4</v>
      </c>
      <c r="H40" s="12">
        <v>5</v>
      </c>
      <c r="I40" s="30">
        <v>14030916</v>
      </c>
      <c r="J40" s="49">
        <v>8</v>
      </c>
      <c r="K40" s="50">
        <v>53</v>
      </c>
      <c r="L40" s="50">
        <v>697</v>
      </c>
      <c r="M40" s="51">
        <v>6778</v>
      </c>
      <c r="N40" s="52">
        <v>66775</v>
      </c>
      <c r="O40" s="52">
        <v>660234</v>
      </c>
    </row>
    <row r="41" spans="1:15" ht="9.9499999999999993" customHeight="1" x14ac:dyDescent="0.15">
      <c r="A41" s="29">
        <v>35</v>
      </c>
      <c r="B41" s="24" t="s">
        <v>217</v>
      </c>
      <c r="C41" s="25">
        <v>2</v>
      </c>
      <c r="D41" s="25">
        <v>0</v>
      </c>
      <c r="E41" s="25">
        <v>9</v>
      </c>
      <c r="F41" s="25">
        <v>4</v>
      </c>
      <c r="G41" s="25">
        <v>7</v>
      </c>
      <c r="H41" s="12">
        <v>0</v>
      </c>
      <c r="I41" s="30">
        <v>14440818</v>
      </c>
      <c r="J41" s="49">
        <v>9</v>
      </c>
      <c r="K41" s="50">
        <v>58</v>
      </c>
      <c r="L41" s="50">
        <v>571</v>
      </c>
      <c r="M41" s="51">
        <v>6149</v>
      </c>
      <c r="N41" s="52">
        <v>61596</v>
      </c>
      <c r="O41" s="52">
        <v>624165</v>
      </c>
    </row>
    <row r="42" spans="1:15" ht="9.9499999999999993" customHeight="1" x14ac:dyDescent="0.15">
      <c r="A42" s="29">
        <v>36</v>
      </c>
      <c r="B42" s="24" t="s">
        <v>218</v>
      </c>
      <c r="C42" s="25">
        <v>9</v>
      </c>
      <c r="D42" s="25">
        <v>6</v>
      </c>
      <c r="E42" s="25">
        <v>2</v>
      </c>
      <c r="F42" s="25">
        <v>5</v>
      </c>
      <c r="G42" s="25">
        <v>8</v>
      </c>
      <c r="H42" s="12">
        <v>2</v>
      </c>
      <c r="I42" s="30">
        <v>17147202</v>
      </c>
      <c r="J42" s="49">
        <v>4</v>
      </c>
      <c r="K42" s="50">
        <v>75</v>
      </c>
      <c r="L42" s="50">
        <v>762</v>
      </c>
      <c r="M42" s="51">
        <v>7588</v>
      </c>
      <c r="N42" s="52">
        <v>75199</v>
      </c>
      <c r="O42" s="52">
        <v>756967</v>
      </c>
    </row>
    <row r="43" spans="1:15" ht="9.9499999999999993" customHeight="1" x14ac:dyDescent="0.15">
      <c r="A43" s="29">
        <v>37</v>
      </c>
      <c r="B43" s="24" t="s">
        <v>219</v>
      </c>
      <c r="C43" s="25">
        <v>5</v>
      </c>
      <c r="D43" s="25">
        <v>4</v>
      </c>
      <c r="E43" s="25">
        <v>4</v>
      </c>
      <c r="F43" s="25">
        <v>8</v>
      </c>
      <c r="G43" s="25">
        <v>1</v>
      </c>
      <c r="H43" s="12">
        <v>8</v>
      </c>
      <c r="I43" s="30">
        <v>15510868</v>
      </c>
      <c r="J43" s="49">
        <v>8</v>
      </c>
      <c r="K43" s="50">
        <v>63</v>
      </c>
      <c r="L43" s="50">
        <v>669</v>
      </c>
      <c r="M43" s="51">
        <v>7100</v>
      </c>
      <c r="N43" s="52">
        <v>70316</v>
      </c>
      <c r="O43" s="52">
        <v>702364</v>
      </c>
    </row>
    <row r="44" spans="1:15" ht="9.9499999999999993" customHeight="1" x14ac:dyDescent="0.15">
      <c r="A44" s="29">
        <v>38</v>
      </c>
      <c r="B44" s="24" t="s">
        <v>220</v>
      </c>
      <c r="C44" s="25">
        <v>4</v>
      </c>
      <c r="D44" s="25">
        <v>1</v>
      </c>
      <c r="E44" s="25">
        <v>7</v>
      </c>
      <c r="F44" s="25">
        <v>6</v>
      </c>
      <c r="G44" s="25">
        <v>8</v>
      </c>
      <c r="H44" s="12">
        <v>6</v>
      </c>
      <c r="I44" s="30">
        <v>14921924</v>
      </c>
      <c r="J44" s="53">
        <v>12</v>
      </c>
      <c r="K44" s="50">
        <v>47</v>
      </c>
      <c r="L44" s="50">
        <v>671</v>
      </c>
      <c r="M44" s="51">
        <v>6929</v>
      </c>
      <c r="N44" s="52">
        <v>68633</v>
      </c>
      <c r="O44" s="52">
        <v>691366</v>
      </c>
    </row>
    <row r="45" spans="1:15" ht="9.9499999999999993" customHeight="1" x14ac:dyDescent="0.15">
      <c r="A45" s="29">
        <v>39</v>
      </c>
      <c r="B45" s="24" t="s">
        <v>221</v>
      </c>
      <c r="C45" s="25">
        <v>7</v>
      </c>
      <c r="D45" s="25">
        <v>7</v>
      </c>
      <c r="E45" s="25">
        <v>2</v>
      </c>
      <c r="F45" s="25">
        <v>4</v>
      </c>
      <c r="G45" s="25">
        <v>6</v>
      </c>
      <c r="H45" s="12">
        <v>8</v>
      </c>
      <c r="I45" s="30">
        <v>15161016</v>
      </c>
      <c r="J45" s="53">
        <v>3</v>
      </c>
      <c r="K45" s="50">
        <v>79</v>
      </c>
      <c r="L45" s="50">
        <v>705</v>
      </c>
      <c r="M45" s="51">
        <v>6857</v>
      </c>
      <c r="N45" s="52">
        <v>68976</v>
      </c>
      <c r="O45" s="52">
        <v>690879</v>
      </c>
    </row>
    <row r="46" spans="1:15" ht="9.9499999999999993" customHeight="1" x14ac:dyDescent="0.15">
      <c r="A46" s="29">
        <v>40</v>
      </c>
      <c r="B46" s="24" t="s">
        <v>222</v>
      </c>
      <c r="C46" s="25">
        <v>1</v>
      </c>
      <c r="D46" s="25">
        <v>5</v>
      </c>
      <c r="E46" s="25">
        <v>3</v>
      </c>
      <c r="F46" s="25">
        <v>9</v>
      </c>
      <c r="G46" s="25">
        <v>0</v>
      </c>
      <c r="H46" s="12">
        <v>4</v>
      </c>
      <c r="I46" s="30">
        <v>15026324</v>
      </c>
      <c r="J46" s="53">
        <v>8</v>
      </c>
      <c r="K46" s="50">
        <v>57</v>
      </c>
      <c r="L46" s="50">
        <v>603</v>
      </c>
      <c r="M46" s="51">
        <v>6368</v>
      </c>
      <c r="N46" s="52">
        <v>63910</v>
      </c>
      <c r="O46" s="52">
        <v>674043</v>
      </c>
    </row>
    <row r="47" spans="1:15" ht="9.9499999999999993" customHeight="1" x14ac:dyDescent="0.15">
      <c r="A47" s="29">
        <v>41</v>
      </c>
      <c r="B47" s="24" t="s">
        <v>223</v>
      </c>
      <c r="C47" s="25">
        <v>0</v>
      </c>
      <c r="D47" s="25">
        <v>7</v>
      </c>
      <c r="E47" s="25">
        <v>5</v>
      </c>
      <c r="F47" s="25">
        <v>0</v>
      </c>
      <c r="G47" s="25">
        <v>3</v>
      </c>
      <c r="H47" s="12">
        <v>9</v>
      </c>
      <c r="I47" s="30">
        <v>15351112</v>
      </c>
      <c r="J47" s="53">
        <v>6</v>
      </c>
      <c r="K47" s="50">
        <v>54</v>
      </c>
      <c r="L47" s="50">
        <v>728</v>
      </c>
      <c r="M47" s="51">
        <v>7027</v>
      </c>
      <c r="N47" s="52">
        <v>70200</v>
      </c>
      <c r="O47" s="52">
        <v>694118</v>
      </c>
    </row>
    <row r="48" spans="1:15" ht="9.9499999999999993" customHeight="1" x14ac:dyDescent="0.15">
      <c r="A48" s="29">
        <v>42</v>
      </c>
      <c r="B48" s="24" t="s">
        <v>224</v>
      </c>
      <c r="C48" s="25">
        <v>0</v>
      </c>
      <c r="D48" s="25">
        <v>4</v>
      </c>
      <c r="E48" s="25">
        <v>3</v>
      </c>
      <c r="F48" s="25">
        <v>7</v>
      </c>
      <c r="G48" s="25">
        <v>5</v>
      </c>
      <c r="H48" s="12">
        <v>3</v>
      </c>
      <c r="I48" s="30">
        <v>15272008</v>
      </c>
      <c r="J48" s="53">
        <v>7</v>
      </c>
      <c r="K48" s="50">
        <v>64</v>
      </c>
      <c r="L48" s="50">
        <v>661</v>
      </c>
      <c r="M48" s="51">
        <v>6881</v>
      </c>
      <c r="N48" s="52">
        <v>68904</v>
      </c>
      <c r="O48" s="52">
        <v>686800</v>
      </c>
    </row>
    <row r="49" spans="1:15" ht="9.9499999999999993" customHeight="1" x14ac:dyDescent="0.15">
      <c r="A49" s="29">
        <v>43</v>
      </c>
      <c r="B49" s="24" t="s">
        <v>225</v>
      </c>
      <c r="C49" s="25">
        <v>7</v>
      </c>
      <c r="D49" s="25">
        <v>7</v>
      </c>
      <c r="E49" s="25">
        <v>4</v>
      </c>
      <c r="F49" s="25">
        <v>8</v>
      </c>
      <c r="G49" s="25">
        <v>9</v>
      </c>
      <c r="H49" s="12">
        <v>1</v>
      </c>
      <c r="I49" s="30">
        <v>15428182</v>
      </c>
      <c r="J49" s="53">
        <v>5</v>
      </c>
      <c r="K49" s="50">
        <v>72</v>
      </c>
      <c r="L49" s="50">
        <v>664</v>
      </c>
      <c r="M49" s="51">
        <v>6577</v>
      </c>
      <c r="N49" s="52">
        <v>64331</v>
      </c>
      <c r="O49" s="52">
        <v>655427</v>
      </c>
    </row>
    <row r="50" spans="1:15" ht="9.9499999999999993" customHeight="1" x14ac:dyDescent="0.15">
      <c r="A50" s="29">
        <v>44</v>
      </c>
      <c r="B50" s="24" t="s">
        <v>226</v>
      </c>
      <c r="C50" s="25">
        <v>6</v>
      </c>
      <c r="D50" s="25">
        <v>3</v>
      </c>
      <c r="E50" s="25">
        <v>8</v>
      </c>
      <c r="F50" s="25">
        <v>9</v>
      </c>
      <c r="G50" s="25">
        <v>4</v>
      </c>
      <c r="H50" s="12">
        <v>7</v>
      </c>
      <c r="I50" s="30">
        <v>15536338</v>
      </c>
      <c r="J50" s="53">
        <v>9</v>
      </c>
      <c r="K50" s="50">
        <v>81</v>
      </c>
      <c r="L50" s="50">
        <v>760</v>
      </c>
      <c r="M50" s="51">
        <v>7353</v>
      </c>
      <c r="N50" s="52">
        <v>73634</v>
      </c>
      <c r="O50" s="52">
        <v>734745</v>
      </c>
    </row>
    <row r="51" spans="1:15" ht="9.9499999999999993" customHeight="1" x14ac:dyDescent="0.15">
      <c r="A51" s="29">
        <v>45</v>
      </c>
      <c r="B51" s="24" t="s">
        <v>227</v>
      </c>
      <c r="C51" s="25">
        <v>9</v>
      </c>
      <c r="D51" s="25">
        <v>4</v>
      </c>
      <c r="E51" s="25">
        <v>1</v>
      </c>
      <c r="F51" s="25">
        <v>1</v>
      </c>
      <c r="G51" s="25">
        <v>4</v>
      </c>
      <c r="H51" s="12">
        <v>8</v>
      </c>
      <c r="I51" s="30">
        <v>16573546</v>
      </c>
      <c r="J51" s="53">
        <v>11</v>
      </c>
      <c r="K51" s="50">
        <v>75</v>
      </c>
      <c r="L51" s="50">
        <v>754</v>
      </c>
      <c r="M51" s="51">
        <v>8061</v>
      </c>
      <c r="N51" s="52">
        <v>78210</v>
      </c>
      <c r="O51" s="52">
        <v>771932</v>
      </c>
    </row>
    <row r="52" spans="1:15" ht="9.9499999999999993" customHeight="1" x14ac:dyDescent="0.15">
      <c r="A52" s="29">
        <v>46</v>
      </c>
      <c r="B52" s="24" t="s">
        <v>228</v>
      </c>
      <c r="C52" s="25">
        <v>3</v>
      </c>
      <c r="D52" s="25">
        <v>2</v>
      </c>
      <c r="E52" s="25">
        <v>8</v>
      </c>
      <c r="F52" s="25">
        <v>9</v>
      </c>
      <c r="G52" s="25">
        <v>7</v>
      </c>
      <c r="H52" s="12">
        <v>2</v>
      </c>
      <c r="I52" s="30">
        <v>17784204</v>
      </c>
      <c r="J52" s="53">
        <v>8</v>
      </c>
      <c r="K52" s="50">
        <v>59</v>
      </c>
      <c r="L52" s="50">
        <v>790</v>
      </c>
      <c r="M52" s="51">
        <v>8008</v>
      </c>
      <c r="N52" s="52">
        <v>78618</v>
      </c>
      <c r="O52" s="52">
        <v>778377</v>
      </c>
    </row>
    <row r="53" spans="1:15" ht="9.9499999999999993" customHeight="1" x14ac:dyDescent="0.15">
      <c r="A53" s="29">
        <v>47</v>
      </c>
      <c r="B53" s="24" t="s">
        <v>229</v>
      </c>
      <c r="C53" s="25">
        <v>6</v>
      </c>
      <c r="D53" s="25">
        <v>1</v>
      </c>
      <c r="E53" s="25">
        <v>9</v>
      </c>
      <c r="F53" s="25">
        <v>6</v>
      </c>
      <c r="G53" s="25">
        <v>9</v>
      </c>
      <c r="H53" s="12">
        <v>5</v>
      </c>
      <c r="I53" s="30">
        <v>19126992</v>
      </c>
      <c r="J53" s="53">
        <v>5</v>
      </c>
      <c r="K53" s="50">
        <v>96</v>
      </c>
      <c r="L53" s="50">
        <v>907</v>
      </c>
      <c r="M53" s="51">
        <v>8938</v>
      </c>
      <c r="N53" s="52">
        <v>90732</v>
      </c>
      <c r="O53" s="52">
        <v>908502</v>
      </c>
    </row>
    <row r="54" spans="1:15" ht="9.9499999999999993" customHeight="1" x14ac:dyDescent="0.15">
      <c r="A54" s="29">
        <v>48</v>
      </c>
      <c r="B54" s="24" t="s">
        <v>230</v>
      </c>
      <c r="C54" s="25">
        <v>8</v>
      </c>
      <c r="D54" s="25">
        <v>9</v>
      </c>
      <c r="E54" s="25">
        <v>1</v>
      </c>
      <c r="F54" s="25">
        <v>9</v>
      </c>
      <c r="G54" s="25">
        <v>3</v>
      </c>
      <c r="H54" s="12">
        <v>1</v>
      </c>
      <c r="I54" s="30">
        <v>15776574</v>
      </c>
      <c r="J54" s="53">
        <v>5</v>
      </c>
      <c r="K54" s="50">
        <v>55</v>
      </c>
      <c r="L54" s="50">
        <v>626</v>
      </c>
      <c r="M54" s="51">
        <v>6590</v>
      </c>
      <c r="N54" s="52">
        <v>66146</v>
      </c>
      <c r="O54" s="52">
        <v>654254</v>
      </c>
    </row>
    <row r="55" spans="1:15" ht="9.9499999999999993" customHeight="1" x14ac:dyDescent="0.15">
      <c r="A55" s="29">
        <v>49</v>
      </c>
      <c r="B55" s="24" t="s">
        <v>231</v>
      </c>
      <c r="C55" s="25">
        <v>5</v>
      </c>
      <c r="D55" s="25">
        <v>1</v>
      </c>
      <c r="E55" s="25">
        <v>8</v>
      </c>
      <c r="F55" s="25">
        <v>2</v>
      </c>
      <c r="G55" s="25">
        <v>6</v>
      </c>
      <c r="H55" s="12">
        <v>8</v>
      </c>
      <c r="I55" s="30">
        <v>19360134</v>
      </c>
      <c r="J55" s="53">
        <v>10</v>
      </c>
      <c r="K55" s="50">
        <v>88</v>
      </c>
      <c r="L55" s="50">
        <v>929</v>
      </c>
      <c r="M55" s="51">
        <v>9193</v>
      </c>
      <c r="N55" s="52">
        <v>90855</v>
      </c>
      <c r="O55" s="52">
        <v>898912</v>
      </c>
    </row>
    <row r="56" spans="1:15" ht="9.9499999999999993" customHeight="1" x14ac:dyDescent="0.15">
      <c r="A56" s="29">
        <v>50</v>
      </c>
      <c r="B56" s="24" t="s">
        <v>232</v>
      </c>
      <c r="C56" s="25">
        <v>0</v>
      </c>
      <c r="D56" s="25">
        <v>1</v>
      </c>
      <c r="E56" s="25">
        <v>7</v>
      </c>
      <c r="F56" s="25">
        <v>5</v>
      </c>
      <c r="G56" s="25">
        <v>6</v>
      </c>
      <c r="H56" s="12">
        <v>0</v>
      </c>
      <c r="I56" s="30">
        <v>16646808</v>
      </c>
      <c r="J56" s="53">
        <v>6</v>
      </c>
      <c r="K56" s="50">
        <v>69</v>
      </c>
      <c r="L56" s="50">
        <v>697</v>
      </c>
      <c r="M56" s="51">
        <v>7004</v>
      </c>
      <c r="N56" s="52">
        <v>69670</v>
      </c>
      <c r="O56" s="52">
        <v>699808</v>
      </c>
    </row>
    <row r="57" spans="1:15" ht="9.9499999999999993" customHeight="1" x14ac:dyDescent="0.15">
      <c r="A57" s="29">
        <v>51</v>
      </c>
      <c r="B57" s="24" t="s">
        <v>233</v>
      </c>
      <c r="C57" s="25">
        <v>1</v>
      </c>
      <c r="D57" s="25">
        <v>9</v>
      </c>
      <c r="E57" s="25">
        <v>7</v>
      </c>
      <c r="F57" s="25">
        <v>7</v>
      </c>
      <c r="G57" s="25">
        <v>0</v>
      </c>
      <c r="H57" s="12">
        <v>1</v>
      </c>
      <c r="I57" s="30">
        <v>18302606</v>
      </c>
      <c r="J57" s="53">
        <v>7</v>
      </c>
      <c r="K57" s="50">
        <v>69</v>
      </c>
      <c r="L57" s="50">
        <v>721</v>
      </c>
      <c r="M57" s="51">
        <v>7368</v>
      </c>
      <c r="N57" s="52">
        <v>73299</v>
      </c>
      <c r="O57" s="52">
        <v>768393</v>
      </c>
    </row>
    <row r="58" spans="1:15" ht="9.9499999999999993" customHeight="1" x14ac:dyDescent="0.15">
      <c r="A58" s="31">
        <v>52</v>
      </c>
      <c r="B58" s="32" t="s">
        <v>234</v>
      </c>
      <c r="C58" s="20">
        <v>9</v>
      </c>
      <c r="D58" s="20">
        <v>7</v>
      </c>
      <c r="E58" s="20">
        <v>9</v>
      </c>
      <c r="F58" s="20">
        <v>9</v>
      </c>
      <c r="G58" s="20">
        <v>5</v>
      </c>
      <c r="H58" s="18">
        <v>4</v>
      </c>
      <c r="I58" s="33">
        <v>15689778</v>
      </c>
      <c r="J58" s="54">
        <v>6</v>
      </c>
      <c r="K58" s="55">
        <v>77</v>
      </c>
      <c r="L58" s="55">
        <v>710</v>
      </c>
      <c r="M58" s="56">
        <v>7117</v>
      </c>
      <c r="N58" s="57">
        <v>71265</v>
      </c>
      <c r="O58" s="57">
        <v>695608</v>
      </c>
    </row>
    <row r="59" spans="1:15" ht="9.1999999999999993" hidden="1" customHeight="1" x14ac:dyDescent="0.15">
      <c r="A59" s="31">
        <v>53</v>
      </c>
      <c r="B59" s="32"/>
      <c r="C59" s="20"/>
      <c r="D59" s="20"/>
      <c r="E59" s="20"/>
      <c r="F59" s="20"/>
      <c r="G59" s="20"/>
      <c r="H59" s="19"/>
      <c r="I59" s="33"/>
      <c r="J59" s="54"/>
      <c r="K59" s="55"/>
      <c r="L59" s="55"/>
      <c r="M59" s="56"/>
      <c r="N59" s="57"/>
      <c r="O59" s="57"/>
    </row>
    <row r="60" spans="1:15" x14ac:dyDescent="0.15">
      <c r="A60" s="35"/>
      <c r="B60" s="36"/>
      <c r="C60" s="36"/>
      <c r="D60" s="36"/>
      <c r="E60" s="36"/>
      <c r="F60" s="36"/>
      <c r="G60" s="36"/>
      <c r="H60" s="37" t="s">
        <v>23</v>
      </c>
      <c r="I60" s="38"/>
      <c r="J60" s="58">
        <f t="shared" ref="J60:O60" si="0">SUM(J7:J59)</f>
        <v>364</v>
      </c>
      <c r="K60" s="59">
        <f t="shared" si="0"/>
        <v>3476</v>
      </c>
      <c r="L60" s="59">
        <f t="shared" si="0"/>
        <v>35729</v>
      </c>
      <c r="M60" s="60">
        <f t="shared" si="0"/>
        <v>361834</v>
      </c>
      <c r="N60" s="59">
        <f t="shared" si="0"/>
        <v>3610495</v>
      </c>
      <c r="O60" s="61">
        <f t="shared" si="0"/>
        <v>36269929</v>
      </c>
    </row>
    <row r="64" spans="1:15" x14ac:dyDescent="0.15">
      <c r="I64"/>
      <c r="J64"/>
      <c r="K64"/>
      <c r="L64"/>
      <c r="M64"/>
      <c r="N64"/>
      <c r="O64"/>
    </row>
    <row r="65" customFormat="1" x14ac:dyDescent="0.15"/>
    <row r="66" customFormat="1" x14ac:dyDescent="0.15"/>
    <row r="67" customFormat="1" x14ac:dyDescent="0.15"/>
    <row r="68" customFormat="1" x14ac:dyDescent="0.15"/>
    <row r="69" customFormat="1" x14ac:dyDescent="0.15"/>
    <row r="70" customFormat="1" x14ac:dyDescent="0.15"/>
    <row r="71" customFormat="1" x14ac:dyDescent="0.15"/>
    <row r="72" customFormat="1" x14ac:dyDescent="0.15"/>
    <row r="73" customFormat="1" x14ac:dyDescent="0.15"/>
    <row r="74" customFormat="1" x14ac:dyDescent="0.15"/>
    <row r="75" customFormat="1" x14ac:dyDescent="0.15"/>
    <row r="76" customFormat="1" x14ac:dyDescent="0.15"/>
    <row r="77" customFormat="1" x14ac:dyDescent="0.15"/>
    <row r="78" customFormat="1" x14ac:dyDescent="0.15"/>
    <row r="79" customFormat="1" x14ac:dyDescent="0.15"/>
    <row r="80" customFormat="1" x14ac:dyDescent="0.15"/>
    <row r="81" customFormat="1" x14ac:dyDescent="0.15"/>
    <row r="82" customFormat="1" x14ac:dyDescent="0.15"/>
    <row r="83" customFormat="1" x14ac:dyDescent="0.15"/>
    <row r="84" customFormat="1" x14ac:dyDescent="0.15"/>
    <row r="85" customFormat="1" x14ac:dyDescent="0.15"/>
    <row r="86" customFormat="1" x14ac:dyDescent="0.15"/>
    <row r="87" customFormat="1" x14ac:dyDescent="0.15"/>
    <row r="88" customFormat="1" x14ac:dyDescent="0.15"/>
    <row r="89" customFormat="1" x14ac:dyDescent="0.15"/>
    <row r="90" customFormat="1" x14ac:dyDescent="0.15"/>
    <row r="91" customFormat="1" x14ac:dyDescent="0.15"/>
    <row r="92" customFormat="1" x14ac:dyDescent="0.15"/>
    <row r="93" customFormat="1" x14ac:dyDescent="0.15"/>
    <row r="94" customFormat="1" x14ac:dyDescent="0.15"/>
    <row r="95" customFormat="1" x14ac:dyDescent="0.15"/>
    <row r="96" customFormat="1" x14ac:dyDescent="0.15"/>
    <row r="97" customFormat="1" x14ac:dyDescent="0.15"/>
    <row r="98" customFormat="1" x14ac:dyDescent="0.15"/>
    <row r="99" customFormat="1" x14ac:dyDescent="0.15"/>
    <row r="100" customFormat="1" x14ac:dyDescent="0.15"/>
    <row r="101" customFormat="1" x14ac:dyDescent="0.15"/>
    <row r="102" customFormat="1" x14ac:dyDescent="0.15"/>
    <row r="103" customFormat="1" x14ac:dyDescent="0.15"/>
    <row r="104" customFormat="1" x14ac:dyDescent="0.15"/>
    <row r="105" customFormat="1" x14ac:dyDescent="0.15"/>
    <row r="106" customFormat="1" x14ac:dyDescent="0.15"/>
    <row r="107" customFormat="1" x14ac:dyDescent="0.15"/>
    <row r="108" customFormat="1" x14ac:dyDescent="0.15"/>
    <row r="109" customFormat="1" x14ac:dyDescent="0.15"/>
    <row r="110" customFormat="1" x14ac:dyDescent="0.15"/>
    <row r="111" customFormat="1" x14ac:dyDescent="0.15"/>
    <row r="112" customFormat="1" x14ac:dyDescent="0.15"/>
    <row r="113" customFormat="1" x14ac:dyDescent="0.15"/>
    <row r="114" customFormat="1" x14ac:dyDescent="0.15"/>
    <row r="115" customFormat="1" x14ac:dyDescent="0.15"/>
    <row r="116" customFormat="1" x14ac:dyDescent="0.15"/>
    <row r="117" customFormat="1" x14ac:dyDescent="0.15"/>
    <row r="118" customFormat="1" x14ac:dyDescent="0.15"/>
    <row r="119" customFormat="1" x14ac:dyDescent="0.15"/>
    <row r="120" customFormat="1" x14ac:dyDescent="0.15"/>
    <row r="121" customFormat="1" x14ac:dyDescent="0.15"/>
    <row r="122" customFormat="1" x14ac:dyDescent="0.15"/>
  </sheetData>
  <printOptions horizontalCentered="1"/>
  <pageMargins left="0.39370078740157483" right="0" top="0.39370078740157483" bottom="0" header="0.51181102362204722" footer="0.51181102362204722"/>
  <pageSetup paperSize="9" scale="93" orientation="landscape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O122"/>
  <sheetViews>
    <sheetView showGridLines="0" workbookViewId="0">
      <selection activeCell="Q26" sqref="Q26"/>
    </sheetView>
  </sheetViews>
  <sheetFormatPr baseColWidth="10" defaultRowHeight="10.5" x14ac:dyDescent="0.15"/>
  <cols>
    <col min="1" max="1" width="10.83203125" customWidth="1"/>
    <col min="2" max="2" width="12.6640625" customWidth="1"/>
    <col min="3" max="8" width="7.83203125" customWidth="1"/>
    <col min="9" max="9" width="21" style="2" customWidth="1"/>
    <col min="10" max="10" width="17.1640625" style="40" customWidth="1"/>
    <col min="11" max="15" width="14.83203125" style="40" customWidth="1"/>
  </cols>
  <sheetData>
    <row r="2" spans="1:15" ht="12.75" x14ac:dyDescent="0.2">
      <c r="A2" s="1" t="s">
        <v>0</v>
      </c>
      <c r="O2" s="41" t="s">
        <v>235</v>
      </c>
    </row>
    <row r="3" spans="1:15" ht="9.1999999999999993" customHeight="1" x14ac:dyDescent="0.2">
      <c r="A3" s="4" t="s">
        <v>2</v>
      </c>
      <c r="N3" s="41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/>
      <c r="J4" s="42" t="s">
        <v>4</v>
      </c>
      <c r="K4" s="42" t="s">
        <v>5</v>
      </c>
      <c r="L4" s="42" t="s">
        <v>6</v>
      </c>
      <c r="M4" s="42" t="s">
        <v>7</v>
      </c>
      <c r="N4" s="42" t="s">
        <v>8</v>
      </c>
      <c r="O4" s="42" t="s">
        <v>9</v>
      </c>
    </row>
    <row r="5" spans="1:15" ht="9.1999999999999993" customHeight="1" x14ac:dyDescent="0.15">
      <c r="A5" s="12" t="s">
        <v>10</v>
      </c>
      <c r="B5" s="13">
        <v>1997</v>
      </c>
      <c r="C5" s="14" t="s">
        <v>11</v>
      </c>
      <c r="D5" s="14"/>
      <c r="E5" s="14"/>
      <c r="F5" s="14"/>
      <c r="G5" s="14"/>
      <c r="H5" s="15" t="s">
        <v>12</v>
      </c>
      <c r="I5" s="16" t="s">
        <v>3</v>
      </c>
      <c r="J5" s="43" t="s">
        <v>14</v>
      </c>
      <c r="K5" s="43" t="s">
        <v>15</v>
      </c>
      <c r="L5" s="43" t="s">
        <v>16</v>
      </c>
      <c r="M5" s="43" t="s">
        <v>17</v>
      </c>
      <c r="N5" s="43" t="s">
        <v>18</v>
      </c>
      <c r="O5" s="43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 t="s">
        <v>13</v>
      </c>
      <c r="J6" s="44" t="s">
        <v>21</v>
      </c>
      <c r="K6" s="44" t="s">
        <v>21</v>
      </c>
      <c r="L6" s="44" t="s">
        <v>21</v>
      </c>
      <c r="M6" s="44" t="s">
        <v>21</v>
      </c>
      <c r="N6" s="44" t="s">
        <v>21</v>
      </c>
      <c r="O6" s="44" t="s">
        <v>21</v>
      </c>
    </row>
    <row r="7" spans="1:15" ht="9.9499999999999993" customHeight="1" x14ac:dyDescent="0.15">
      <c r="A7" s="23">
        <v>1</v>
      </c>
      <c r="B7" s="24">
        <v>35068</v>
      </c>
      <c r="C7" s="25">
        <v>6</v>
      </c>
      <c r="D7" s="25">
        <v>3</v>
      </c>
      <c r="E7" s="25">
        <v>9</v>
      </c>
      <c r="F7" s="25">
        <v>6</v>
      </c>
      <c r="G7" s="25">
        <v>9</v>
      </c>
      <c r="H7" s="12">
        <v>3</v>
      </c>
      <c r="I7" s="26">
        <v>15309802</v>
      </c>
      <c r="J7" s="45">
        <v>6</v>
      </c>
      <c r="K7" s="46">
        <v>50</v>
      </c>
      <c r="L7" s="46">
        <v>732</v>
      </c>
      <c r="M7" s="47">
        <v>6833</v>
      </c>
      <c r="N7" s="48">
        <v>67995</v>
      </c>
      <c r="O7" s="48">
        <v>685575</v>
      </c>
    </row>
    <row r="8" spans="1:15" ht="9.9499999999999993" customHeight="1" x14ac:dyDescent="0.15">
      <c r="A8" s="29">
        <v>2</v>
      </c>
      <c r="B8" s="24" t="s">
        <v>236</v>
      </c>
      <c r="C8" s="25">
        <v>5</v>
      </c>
      <c r="D8" s="25">
        <v>1</v>
      </c>
      <c r="E8" s="25">
        <v>0</v>
      </c>
      <c r="F8" s="25">
        <v>1</v>
      </c>
      <c r="G8" s="25">
        <v>4</v>
      </c>
      <c r="H8" s="12">
        <v>5</v>
      </c>
      <c r="I8" s="30">
        <v>18790030</v>
      </c>
      <c r="J8" s="49">
        <v>6</v>
      </c>
      <c r="K8" s="50">
        <v>96</v>
      </c>
      <c r="L8" s="50">
        <v>973</v>
      </c>
      <c r="M8" s="51">
        <v>9417</v>
      </c>
      <c r="N8" s="52">
        <v>91417</v>
      </c>
      <c r="O8" s="52">
        <v>902923</v>
      </c>
    </row>
    <row r="9" spans="1:15" ht="9.9499999999999993" customHeight="1" x14ac:dyDescent="0.15">
      <c r="A9" s="29">
        <v>3</v>
      </c>
      <c r="B9" s="24" t="s">
        <v>237</v>
      </c>
      <c r="C9" s="25">
        <v>4</v>
      </c>
      <c r="D9" s="25">
        <v>5</v>
      </c>
      <c r="E9" s="25">
        <v>3</v>
      </c>
      <c r="F9" s="25">
        <v>4</v>
      </c>
      <c r="G9" s="25">
        <v>3</v>
      </c>
      <c r="H9" s="12">
        <v>6</v>
      </c>
      <c r="I9" s="30">
        <v>16113034</v>
      </c>
      <c r="J9" s="49">
        <v>9</v>
      </c>
      <c r="K9" s="50">
        <v>69</v>
      </c>
      <c r="L9" s="50">
        <v>784</v>
      </c>
      <c r="M9" s="51">
        <v>7437</v>
      </c>
      <c r="N9" s="52">
        <v>75221</v>
      </c>
      <c r="O9" s="52">
        <v>738495</v>
      </c>
    </row>
    <row r="10" spans="1:15" ht="9.9499999999999993" customHeight="1" x14ac:dyDescent="0.15">
      <c r="A10" s="29">
        <v>4</v>
      </c>
      <c r="B10" s="24" t="s">
        <v>238</v>
      </c>
      <c r="C10" s="25">
        <v>0</v>
      </c>
      <c r="D10" s="25">
        <v>1</v>
      </c>
      <c r="E10" s="25">
        <v>3</v>
      </c>
      <c r="F10" s="25">
        <v>8</v>
      </c>
      <c r="G10" s="25">
        <v>2</v>
      </c>
      <c r="H10" s="12">
        <v>7</v>
      </c>
      <c r="I10" s="30">
        <v>15752178</v>
      </c>
      <c r="J10" s="49">
        <v>10</v>
      </c>
      <c r="K10" s="50">
        <v>74</v>
      </c>
      <c r="L10" s="50">
        <v>724</v>
      </c>
      <c r="M10" s="51">
        <v>7531</v>
      </c>
      <c r="N10" s="52">
        <v>76408</v>
      </c>
      <c r="O10" s="52">
        <v>752160</v>
      </c>
    </row>
    <row r="11" spans="1:15" ht="9.9499999999999993" customHeight="1" x14ac:dyDescent="0.15">
      <c r="A11" s="29">
        <v>5</v>
      </c>
      <c r="B11" s="24" t="s">
        <v>239</v>
      </c>
      <c r="C11" s="25">
        <v>8</v>
      </c>
      <c r="D11" s="25">
        <v>4</v>
      </c>
      <c r="E11" s="25">
        <v>2</v>
      </c>
      <c r="F11" s="25">
        <v>6</v>
      </c>
      <c r="G11" s="25">
        <v>7</v>
      </c>
      <c r="H11" s="12">
        <v>2</v>
      </c>
      <c r="I11" s="30">
        <v>15865686</v>
      </c>
      <c r="J11" s="49">
        <v>14</v>
      </c>
      <c r="K11" s="50">
        <v>69</v>
      </c>
      <c r="L11" s="50">
        <v>679</v>
      </c>
      <c r="M11" s="51">
        <v>6971</v>
      </c>
      <c r="N11" s="52">
        <v>69580</v>
      </c>
      <c r="O11" s="52">
        <v>690088</v>
      </c>
    </row>
    <row r="12" spans="1:15" ht="9.9499999999999993" customHeight="1" x14ac:dyDescent="0.15">
      <c r="A12" s="29">
        <v>6</v>
      </c>
      <c r="B12" s="24" t="s">
        <v>240</v>
      </c>
      <c r="C12" s="25">
        <v>2</v>
      </c>
      <c r="D12" s="25">
        <v>0</v>
      </c>
      <c r="E12" s="25">
        <v>7</v>
      </c>
      <c r="F12" s="25">
        <v>7</v>
      </c>
      <c r="G12" s="25">
        <v>6</v>
      </c>
      <c r="H12" s="12">
        <v>6</v>
      </c>
      <c r="I12" s="30">
        <v>15529072</v>
      </c>
      <c r="J12" s="49">
        <v>9</v>
      </c>
      <c r="K12" s="50">
        <v>69</v>
      </c>
      <c r="L12" s="50">
        <v>743</v>
      </c>
      <c r="M12" s="51">
        <v>7290</v>
      </c>
      <c r="N12" s="52">
        <v>73882</v>
      </c>
      <c r="O12" s="52">
        <v>721690</v>
      </c>
    </row>
    <row r="13" spans="1:15" ht="9.9499999999999993" customHeight="1" x14ac:dyDescent="0.15">
      <c r="A13" s="29">
        <v>7</v>
      </c>
      <c r="B13" s="24" t="s">
        <v>241</v>
      </c>
      <c r="C13" s="25">
        <v>6</v>
      </c>
      <c r="D13" s="25">
        <v>1</v>
      </c>
      <c r="E13" s="25">
        <v>6</v>
      </c>
      <c r="F13" s="25">
        <v>0</v>
      </c>
      <c r="G13" s="25">
        <v>4</v>
      </c>
      <c r="H13" s="12">
        <v>3</v>
      </c>
      <c r="I13" s="30">
        <v>15578094</v>
      </c>
      <c r="J13" s="49">
        <v>8</v>
      </c>
      <c r="K13" s="50">
        <v>57</v>
      </c>
      <c r="L13" s="50">
        <v>687</v>
      </c>
      <c r="M13" s="51">
        <v>6936</v>
      </c>
      <c r="N13" s="52">
        <v>70519</v>
      </c>
      <c r="O13" s="52">
        <v>695012</v>
      </c>
    </row>
    <row r="14" spans="1:15" ht="9.9499999999999993" customHeight="1" x14ac:dyDescent="0.15">
      <c r="A14" s="29">
        <v>8</v>
      </c>
      <c r="B14" s="24" t="s">
        <v>242</v>
      </c>
      <c r="C14" s="25">
        <v>0</v>
      </c>
      <c r="D14" s="25">
        <v>4</v>
      </c>
      <c r="E14" s="25">
        <v>7</v>
      </c>
      <c r="F14" s="25">
        <v>2</v>
      </c>
      <c r="G14" s="25">
        <v>3</v>
      </c>
      <c r="H14" s="12">
        <v>2</v>
      </c>
      <c r="I14" s="30">
        <v>15600332</v>
      </c>
      <c r="J14" s="49">
        <v>8</v>
      </c>
      <c r="K14" s="50">
        <v>58</v>
      </c>
      <c r="L14" s="50">
        <v>673</v>
      </c>
      <c r="M14" s="51">
        <v>6818</v>
      </c>
      <c r="N14" s="52">
        <v>67869</v>
      </c>
      <c r="O14" s="52">
        <v>673168</v>
      </c>
    </row>
    <row r="15" spans="1:15" ht="9.9499999999999993" customHeight="1" x14ac:dyDescent="0.15">
      <c r="A15" s="29">
        <v>9</v>
      </c>
      <c r="B15" s="24" t="s">
        <v>243</v>
      </c>
      <c r="C15" s="25">
        <v>9</v>
      </c>
      <c r="D15" s="25">
        <v>0</v>
      </c>
      <c r="E15" s="25">
        <v>9</v>
      </c>
      <c r="F15" s="25">
        <v>3</v>
      </c>
      <c r="G15" s="25">
        <v>1</v>
      </c>
      <c r="H15" s="12">
        <v>0</v>
      </c>
      <c r="I15" s="30">
        <v>18705290</v>
      </c>
      <c r="J15" s="49">
        <v>9</v>
      </c>
      <c r="K15" s="50">
        <v>75</v>
      </c>
      <c r="L15" s="50">
        <v>796</v>
      </c>
      <c r="M15" s="51">
        <v>7842</v>
      </c>
      <c r="N15" s="52">
        <v>77773</v>
      </c>
      <c r="O15" s="52">
        <v>768042</v>
      </c>
    </row>
    <row r="16" spans="1:15" ht="9.9499999999999993" customHeight="1" x14ac:dyDescent="0.15">
      <c r="A16" s="29">
        <v>10</v>
      </c>
      <c r="B16" s="24" t="s">
        <v>244</v>
      </c>
      <c r="C16" s="25">
        <v>2</v>
      </c>
      <c r="D16" s="25">
        <v>6</v>
      </c>
      <c r="E16" s="25">
        <v>3</v>
      </c>
      <c r="F16" s="25">
        <v>2</v>
      </c>
      <c r="G16" s="25">
        <v>8</v>
      </c>
      <c r="H16" s="12">
        <v>4</v>
      </c>
      <c r="I16" s="30">
        <v>16265530</v>
      </c>
      <c r="J16" s="49">
        <v>7</v>
      </c>
      <c r="K16" s="50">
        <v>77</v>
      </c>
      <c r="L16" s="50">
        <v>691</v>
      </c>
      <c r="M16" s="51">
        <v>7188</v>
      </c>
      <c r="N16" s="52">
        <v>72159</v>
      </c>
      <c r="O16" s="52">
        <v>721776</v>
      </c>
    </row>
    <row r="17" spans="1:15" ht="9.9499999999999993" customHeight="1" x14ac:dyDescent="0.15">
      <c r="A17" s="29">
        <v>11</v>
      </c>
      <c r="B17" s="24" t="s">
        <v>245</v>
      </c>
      <c r="C17" s="25">
        <v>1</v>
      </c>
      <c r="D17" s="25">
        <v>1</v>
      </c>
      <c r="E17" s="25">
        <v>0</v>
      </c>
      <c r="F17" s="25">
        <v>8</v>
      </c>
      <c r="G17" s="25">
        <v>6</v>
      </c>
      <c r="H17" s="12">
        <v>5</v>
      </c>
      <c r="I17" s="30">
        <v>15804012</v>
      </c>
      <c r="J17" s="49">
        <v>9</v>
      </c>
      <c r="K17" s="50">
        <v>72</v>
      </c>
      <c r="L17" s="50">
        <v>766</v>
      </c>
      <c r="M17" s="51">
        <v>7692</v>
      </c>
      <c r="N17" s="52">
        <v>77654</v>
      </c>
      <c r="O17" s="52">
        <v>768147</v>
      </c>
    </row>
    <row r="18" spans="1:15" ht="9.9499999999999993" customHeight="1" x14ac:dyDescent="0.15">
      <c r="A18" s="29">
        <v>12</v>
      </c>
      <c r="B18" s="24" t="s">
        <v>246</v>
      </c>
      <c r="C18" s="25">
        <v>4</v>
      </c>
      <c r="D18" s="25">
        <v>8</v>
      </c>
      <c r="E18" s="25">
        <v>5</v>
      </c>
      <c r="F18" s="25">
        <v>5</v>
      </c>
      <c r="G18" s="25">
        <v>0</v>
      </c>
      <c r="H18" s="12">
        <v>4</v>
      </c>
      <c r="I18" s="30">
        <v>15882092</v>
      </c>
      <c r="J18" s="49">
        <v>7</v>
      </c>
      <c r="K18" s="50">
        <v>72</v>
      </c>
      <c r="L18" s="50">
        <v>710</v>
      </c>
      <c r="M18" s="51">
        <v>6697</v>
      </c>
      <c r="N18" s="52">
        <v>66298</v>
      </c>
      <c r="O18" s="52">
        <v>707278</v>
      </c>
    </row>
    <row r="19" spans="1:15" ht="9.9499999999999993" customHeight="1" x14ac:dyDescent="0.15">
      <c r="A19" s="29">
        <v>13</v>
      </c>
      <c r="B19" s="24" t="s">
        <v>247</v>
      </c>
      <c r="C19" s="25">
        <v>0</v>
      </c>
      <c r="D19" s="25">
        <v>2</v>
      </c>
      <c r="E19" s="25">
        <v>8</v>
      </c>
      <c r="F19" s="25">
        <v>7</v>
      </c>
      <c r="G19" s="25">
        <v>1</v>
      </c>
      <c r="H19" s="12">
        <v>9</v>
      </c>
      <c r="I19" s="30">
        <v>15469846</v>
      </c>
      <c r="J19" s="49">
        <v>7</v>
      </c>
      <c r="K19" s="50">
        <v>64</v>
      </c>
      <c r="L19" s="50">
        <v>685</v>
      </c>
      <c r="M19" s="51">
        <v>6931</v>
      </c>
      <c r="N19" s="52">
        <v>70018</v>
      </c>
      <c r="O19" s="52">
        <v>698041</v>
      </c>
    </row>
    <row r="20" spans="1:15" ht="9.9499999999999993" customHeight="1" x14ac:dyDescent="0.15">
      <c r="A20" s="29">
        <v>14</v>
      </c>
      <c r="B20" s="24" t="s">
        <v>248</v>
      </c>
      <c r="C20" s="25">
        <v>4</v>
      </c>
      <c r="D20" s="25">
        <v>6</v>
      </c>
      <c r="E20" s="25">
        <v>2</v>
      </c>
      <c r="F20" s="25">
        <v>8</v>
      </c>
      <c r="G20" s="25">
        <v>7</v>
      </c>
      <c r="H20" s="12">
        <v>2</v>
      </c>
      <c r="I20" s="30">
        <v>15252872</v>
      </c>
      <c r="J20" s="49">
        <v>10</v>
      </c>
      <c r="K20" s="50">
        <v>82</v>
      </c>
      <c r="L20" s="50">
        <v>676</v>
      </c>
      <c r="M20" s="51">
        <v>6835</v>
      </c>
      <c r="N20" s="52">
        <v>66481</v>
      </c>
      <c r="O20" s="52">
        <v>657838</v>
      </c>
    </row>
    <row r="21" spans="1:15" ht="9.9499999999999993" customHeight="1" x14ac:dyDescent="0.15">
      <c r="A21" s="29">
        <v>15</v>
      </c>
      <c r="B21" s="24" t="s">
        <v>249</v>
      </c>
      <c r="C21" s="25">
        <v>7</v>
      </c>
      <c r="D21" s="25">
        <v>6</v>
      </c>
      <c r="E21" s="25">
        <v>0</v>
      </c>
      <c r="F21" s="25">
        <v>6</v>
      </c>
      <c r="G21" s="25">
        <v>9</v>
      </c>
      <c r="H21" s="12">
        <v>7</v>
      </c>
      <c r="I21" s="30">
        <v>15513116</v>
      </c>
      <c r="J21" s="49">
        <v>14</v>
      </c>
      <c r="K21" s="50">
        <v>74</v>
      </c>
      <c r="L21" s="50">
        <v>739</v>
      </c>
      <c r="M21" s="51">
        <v>7299</v>
      </c>
      <c r="N21" s="52">
        <v>74416</v>
      </c>
      <c r="O21" s="52">
        <v>737773</v>
      </c>
    </row>
    <row r="22" spans="1:15" ht="9.9499999999999993" customHeight="1" x14ac:dyDescent="0.15">
      <c r="A22" s="29">
        <v>16</v>
      </c>
      <c r="B22" s="24" t="s">
        <v>250</v>
      </c>
      <c r="C22" s="25">
        <v>4</v>
      </c>
      <c r="D22" s="25">
        <v>6</v>
      </c>
      <c r="E22" s="25">
        <v>9</v>
      </c>
      <c r="F22" s="25">
        <v>7</v>
      </c>
      <c r="G22" s="25">
        <v>7</v>
      </c>
      <c r="H22" s="12">
        <v>3</v>
      </c>
      <c r="I22" s="30">
        <v>16367482</v>
      </c>
      <c r="J22" s="49">
        <v>13</v>
      </c>
      <c r="K22" s="50">
        <v>70</v>
      </c>
      <c r="L22" s="50">
        <v>698</v>
      </c>
      <c r="M22" s="51">
        <v>7298</v>
      </c>
      <c r="N22" s="52">
        <v>73527</v>
      </c>
      <c r="O22" s="52">
        <v>739833</v>
      </c>
    </row>
    <row r="23" spans="1:15" ht="9.9499999999999993" customHeight="1" x14ac:dyDescent="0.15">
      <c r="A23" s="29">
        <v>17</v>
      </c>
      <c r="B23" s="24" t="s">
        <v>251</v>
      </c>
      <c r="C23" s="25">
        <v>1</v>
      </c>
      <c r="D23" s="25">
        <v>2</v>
      </c>
      <c r="E23" s="25">
        <v>4</v>
      </c>
      <c r="F23" s="25">
        <v>8</v>
      </c>
      <c r="G23" s="25">
        <v>3</v>
      </c>
      <c r="H23" s="12">
        <v>8</v>
      </c>
      <c r="I23" s="30">
        <v>16072996</v>
      </c>
      <c r="J23" s="49">
        <v>10</v>
      </c>
      <c r="K23" s="50">
        <v>65</v>
      </c>
      <c r="L23" s="50">
        <v>791</v>
      </c>
      <c r="M23" s="51">
        <v>7470</v>
      </c>
      <c r="N23" s="52">
        <v>73627</v>
      </c>
      <c r="O23" s="52">
        <v>731938</v>
      </c>
    </row>
    <row r="24" spans="1:15" ht="9.9499999999999993" customHeight="1" x14ac:dyDescent="0.15">
      <c r="A24" s="29">
        <v>18</v>
      </c>
      <c r="B24" s="24" t="s">
        <v>252</v>
      </c>
      <c r="C24" s="25">
        <v>7</v>
      </c>
      <c r="D24" s="25">
        <v>1</v>
      </c>
      <c r="E24" s="25">
        <v>7</v>
      </c>
      <c r="F24" s="25">
        <v>4</v>
      </c>
      <c r="G24" s="25">
        <v>4</v>
      </c>
      <c r="H24" s="12">
        <v>6</v>
      </c>
      <c r="I24" s="30">
        <v>15076438</v>
      </c>
      <c r="J24" s="49">
        <v>10</v>
      </c>
      <c r="K24" s="50">
        <v>64</v>
      </c>
      <c r="L24" s="50">
        <v>698</v>
      </c>
      <c r="M24" s="51">
        <v>7032</v>
      </c>
      <c r="N24" s="52">
        <v>72293</v>
      </c>
      <c r="O24" s="52">
        <v>713589</v>
      </c>
    </row>
    <row r="25" spans="1:15" ht="9.9499999999999993" customHeight="1" x14ac:dyDescent="0.15">
      <c r="A25" s="29">
        <v>19</v>
      </c>
      <c r="B25" s="24" t="s">
        <v>253</v>
      </c>
      <c r="C25" s="25">
        <v>9</v>
      </c>
      <c r="D25" s="25">
        <v>0</v>
      </c>
      <c r="E25" s="25">
        <v>7</v>
      </c>
      <c r="F25" s="25">
        <v>1</v>
      </c>
      <c r="G25" s="25">
        <v>3</v>
      </c>
      <c r="H25" s="12">
        <v>4</v>
      </c>
      <c r="I25" s="30">
        <v>15060650</v>
      </c>
      <c r="J25" s="49">
        <v>8</v>
      </c>
      <c r="K25" s="50">
        <v>74</v>
      </c>
      <c r="L25" s="50">
        <v>734</v>
      </c>
      <c r="M25" s="51">
        <v>6871</v>
      </c>
      <c r="N25" s="52">
        <v>67375</v>
      </c>
      <c r="O25" s="52">
        <v>669419</v>
      </c>
    </row>
    <row r="26" spans="1:15" ht="9.9499999999999993" customHeight="1" x14ac:dyDescent="0.15">
      <c r="A26" s="29">
        <v>20</v>
      </c>
      <c r="B26" s="24" t="s">
        <v>254</v>
      </c>
      <c r="C26" s="25">
        <v>8</v>
      </c>
      <c r="D26" s="25">
        <v>5</v>
      </c>
      <c r="E26" s="25">
        <v>3</v>
      </c>
      <c r="F26" s="25">
        <v>1</v>
      </c>
      <c r="G26" s="25">
        <v>5</v>
      </c>
      <c r="H26" s="12">
        <v>7</v>
      </c>
      <c r="I26" s="30">
        <v>15488216</v>
      </c>
      <c r="J26" s="49">
        <v>9</v>
      </c>
      <c r="K26" s="50">
        <v>84</v>
      </c>
      <c r="L26" s="50">
        <v>784</v>
      </c>
      <c r="M26" s="51">
        <v>7470</v>
      </c>
      <c r="N26" s="52">
        <v>74096</v>
      </c>
      <c r="O26" s="52">
        <v>742934</v>
      </c>
    </row>
    <row r="27" spans="1:15" ht="9.9499999999999993" customHeight="1" x14ac:dyDescent="0.15">
      <c r="A27" s="29">
        <v>21</v>
      </c>
      <c r="B27" s="24" t="s">
        <v>255</v>
      </c>
      <c r="C27" s="25">
        <v>3</v>
      </c>
      <c r="D27" s="25">
        <v>8</v>
      </c>
      <c r="E27" s="25">
        <v>3</v>
      </c>
      <c r="F27" s="25">
        <v>7</v>
      </c>
      <c r="G27" s="25">
        <v>1</v>
      </c>
      <c r="H27" s="12">
        <v>8</v>
      </c>
      <c r="I27" s="30">
        <v>15013068</v>
      </c>
      <c r="J27" s="49">
        <v>12</v>
      </c>
      <c r="K27" s="50">
        <v>84</v>
      </c>
      <c r="L27" s="50">
        <v>701</v>
      </c>
      <c r="M27" s="51">
        <v>6812</v>
      </c>
      <c r="N27" s="52">
        <v>69050</v>
      </c>
      <c r="O27" s="52">
        <v>694313</v>
      </c>
    </row>
    <row r="28" spans="1:15" ht="9.9499999999999993" customHeight="1" x14ac:dyDescent="0.15">
      <c r="A28" s="29">
        <v>22</v>
      </c>
      <c r="B28" s="24" t="s">
        <v>256</v>
      </c>
      <c r="C28" s="25">
        <v>6</v>
      </c>
      <c r="D28" s="25">
        <v>4</v>
      </c>
      <c r="E28" s="25">
        <v>5</v>
      </c>
      <c r="F28" s="25">
        <v>6</v>
      </c>
      <c r="G28" s="25">
        <v>5</v>
      </c>
      <c r="H28" s="12">
        <v>6</v>
      </c>
      <c r="I28" s="30">
        <v>15029790</v>
      </c>
      <c r="J28" s="49">
        <v>11</v>
      </c>
      <c r="K28" s="50">
        <v>61</v>
      </c>
      <c r="L28" s="50">
        <v>720</v>
      </c>
      <c r="M28" s="51">
        <v>7207</v>
      </c>
      <c r="N28" s="52">
        <v>71697</v>
      </c>
      <c r="O28" s="52">
        <v>705873</v>
      </c>
    </row>
    <row r="29" spans="1:15" ht="9.9499999999999993" customHeight="1" x14ac:dyDescent="0.15">
      <c r="A29" s="29">
        <v>23</v>
      </c>
      <c r="B29" s="24" t="s">
        <v>257</v>
      </c>
      <c r="C29" s="25">
        <v>5</v>
      </c>
      <c r="D29" s="25">
        <v>8</v>
      </c>
      <c r="E29" s="25">
        <v>5</v>
      </c>
      <c r="F29" s="25">
        <v>0</v>
      </c>
      <c r="G29" s="25">
        <v>1</v>
      </c>
      <c r="H29" s="12">
        <v>8</v>
      </c>
      <c r="I29" s="30">
        <v>14861236</v>
      </c>
      <c r="J29" s="49">
        <v>4</v>
      </c>
      <c r="K29" s="50">
        <v>69</v>
      </c>
      <c r="L29" s="50">
        <v>700</v>
      </c>
      <c r="M29" s="51">
        <v>6615</v>
      </c>
      <c r="N29" s="52">
        <v>68636</v>
      </c>
      <c r="O29" s="52">
        <v>688646</v>
      </c>
    </row>
    <row r="30" spans="1:15" ht="9.9499999999999993" customHeight="1" x14ac:dyDescent="0.15">
      <c r="A30" s="29">
        <v>24</v>
      </c>
      <c r="B30" s="24" t="s">
        <v>258</v>
      </c>
      <c r="C30" s="25">
        <v>3</v>
      </c>
      <c r="D30" s="25">
        <v>4</v>
      </c>
      <c r="E30" s="25">
        <v>6</v>
      </c>
      <c r="F30" s="25">
        <v>7</v>
      </c>
      <c r="G30" s="25">
        <v>7</v>
      </c>
      <c r="H30" s="12">
        <v>5</v>
      </c>
      <c r="I30" s="30">
        <v>15586172</v>
      </c>
      <c r="J30" s="49">
        <v>6</v>
      </c>
      <c r="K30" s="50">
        <v>72</v>
      </c>
      <c r="L30" s="50">
        <v>757</v>
      </c>
      <c r="M30" s="51">
        <v>7382</v>
      </c>
      <c r="N30" s="52">
        <v>76789</v>
      </c>
      <c r="O30" s="52">
        <v>751878</v>
      </c>
    </row>
    <row r="31" spans="1:15" ht="9.9499999999999993" customHeight="1" x14ac:dyDescent="0.15">
      <c r="A31" s="29">
        <v>25</v>
      </c>
      <c r="B31" s="24" t="s">
        <v>259</v>
      </c>
      <c r="C31" s="25">
        <v>2</v>
      </c>
      <c r="D31" s="25">
        <v>0</v>
      </c>
      <c r="E31" s="25">
        <v>1</v>
      </c>
      <c r="F31" s="25">
        <v>5</v>
      </c>
      <c r="G31" s="25">
        <v>6</v>
      </c>
      <c r="H31" s="12">
        <v>2</v>
      </c>
      <c r="I31" s="30">
        <v>14967416</v>
      </c>
      <c r="J31" s="49">
        <v>7</v>
      </c>
      <c r="K31" s="50">
        <v>69</v>
      </c>
      <c r="L31" s="50">
        <v>632</v>
      </c>
      <c r="M31" s="51">
        <v>6560</v>
      </c>
      <c r="N31" s="52">
        <v>65160</v>
      </c>
      <c r="O31" s="52">
        <v>647062</v>
      </c>
    </row>
    <row r="32" spans="1:15" ht="9.9499999999999993" customHeight="1" x14ac:dyDescent="0.15">
      <c r="A32" s="29">
        <v>26</v>
      </c>
      <c r="B32" s="24" t="s">
        <v>260</v>
      </c>
      <c r="C32" s="25">
        <v>4</v>
      </c>
      <c r="D32" s="25">
        <v>0</v>
      </c>
      <c r="E32" s="25">
        <v>9</v>
      </c>
      <c r="F32" s="25">
        <v>0</v>
      </c>
      <c r="G32" s="25">
        <v>8</v>
      </c>
      <c r="H32" s="12">
        <v>8</v>
      </c>
      <c r="I32" s="30">
        <v>15135828</v>
      </c>
      <c r="J32" s="49">
        <v>8</v>
      </c>
      <c r="K32" s="50">
        <v>64</v>
      </c>
      <c r="L32" s="50">
        <v>657</v>
      </c>
      <c r="M32" s="51">
        <v>7141</v>
      </c>
      <c r="N32" s="52">
        <v>70687</v>
      </c>
      <c r="O32" s="52">
        <v>708251</v>
      </c>
    </row>
    <row r="33" spans="1:15" ht="9.9499999999999993" customHeight="1" x14ac:dyDescent="0.15">
      <c r="A33" s="29">
        <v>27</v>
      </c>
      <c r="B33" s="24" t="s">
        <v>261</v>
      </c>
      <c r="C33" s="25">
        <v>7</v>
      </c>
      <c r="D33" s="25">
        <v>1</v>
      </c>
      <c r="E33" s="25">
        <v>8</v>
      </c>
      <c r="F33" s="25">
        <v>6</v>
      </c>
      <c r="G33" s="25">
        <v>9</v>
      </c>
      <c r="H33" s="12">
        <v>2</v>
      </c>
      <c r="I33" s="30">
        <v>15642472</v>
      </c>
      <c r="J33" s="49">
        <v>6</v>
      </c>
      <c r="K33" s="50">
        <v>74</v>
      </c>
      <c r="L33" s="50">
        <v>640</v>
      </c>
      <c r="M33" s="51">
        <v>6765</v>
      </c>
      <c r="N33" s="52">
        <v>66755</v>
      </c>
      <c r="O33" s="52">
        <v>674100</v>
      </c>
    </row>
    <row r="34" spans="1:15" ht="9.9499999999999993" customHeight="1" x14ac:dyDescent="0.15">
      <c r="A34" s="29">
        <v>28</v>
      </c>
      <c r="B34" s="24" t="s">
        <v>262</v>
      </c>
      <c r="C34" s="25">
        <v>9</v>
      </c>
      <c r="D34" s="25">
        <v>6</v>
      </c>
      <c r="E34" s="25">
        <v>6</v>
      </c>
      <c r="F34" s="25">
        <v>4</v>
      </c>
      <c r="G34" s="25">
        <v>9</v>
      </c>
      <c r="H34" s="12">
        <v>4</v>
      </c>
      <c r="I34" s="30">
        <v>14871300</v>
      </c>
      <c r="J34" s="49">
        <v>7</v>
      </c>
      <c r="K34" s="50">
        <v>54</v>
      </c>
      <c r="L34" s="50">
        <v>644</v>
      </c>
      <c r="M34" s="51">
        <v>6457</v>
      </c>
      <c r="N34" s="52">
        <v>64996</v>
      </c>
      <c r="O34" s="52">
        <v>662001</v>
      </c>
    </row>
    <row r="35" spans="1:15" ht="9.9499999999999993" customHeight="1" x14ac:dyDescent="0.15">
      <c r="A35" s="29">
        <v>29</v>
      </c>
      <c r="B35" s="24" t="s">
        <v>263</v>
      </c>
      <c r="C35" s="25">
        <v>7</v>
      </c>
      <c r="D35" s="25">
        <v>1</v>
      </c>
      <c r="E35" s="25">
        <v>6</v>
      </c>
      <c r="F35" s="25">
        <v>0</v>
      </c>
      <c r="G35" s="25">
        <v>1</v>
      </c>
      <c r="H35" s="12">
        <v>8</v>
      </c>
      <c r="I35" s="30">
        <v>15026120</v>
      </c>
      <c r="J35" s="49">
        <v>4</v>
      </c>
      <c r="K35" s="50">
        <v>62</v>
      </c>
      <c r="L35" s="50">
        <v>713</v>
      </c>
      <c r="M35" s="51">
        <v>7035</v>
      </c>
      <c r="N35" s="52">
        <v>70772</v>
      </c>
      <c r="O35" s="52">
        <v>702571</v>
      </c>
    </row>
    <row r="36" spans="1:15" ht="9.9499999999999993" customHeight="1" x14ac:dyDescent="0.15">
      <c r="A36" s="29">
        <v>30</v>
      </c>
      <c r="B36" s="24" t="s">
        <v>264</v>
      </c>
      <c r="C36" s="25">
        <v>7</v>
      </c>
      <c r="D36" s="25">
        <v>0</v>
      </c>
      <c r="E36" s="25">
        <v>7</v>
      </c>
      <c r="F36" s="25">
        <v>6</v>
      </c>
      <c r="G36" s="25">
        <v>3</v>
      </c>
      <c r="H36" s="12">
        <v>3</v>
      </c>
      <c r="I36" s="30">
        <v>15108794</v>
      </c>
      <c r="J36" s="49">
        <v>8</v>
      </c>
      <c r="K36" s="50">
        <v>71</v>
      </c>
      <c r="L36" s="50">
        <v>731</v>
      </c>
      <c r="M36" s="51">
        <v>6753</v>
      </c>
      <c r="N36" s="52">
        <v>68663</v>
      </c>
      <c r="O36" s="52">
        <v>675893</v>
      </c>
    </row>
    <row r="37" spans="1:15" ht="9.9499999999999993" customHeight="1" x14ac:dyDescent="0.15">
      <c r="A37" s="29">
        <v>31</v>
      </c>
      <c r="B37" s="24" t="s">
        <v>265</v>
      </c>
      <c r="C37" s="25">
        <v>2</v>
      </c>
      <c r="D37" s="25">
        <v>2</v>
      </c>
      <c r="E37" s="25">
        <v>8</v>
      </c>
      <c r="F37" s="25">
        <v>8</v>
      </c>
      <c r="G37" s="25">
        <v>2</v>
      </c>
      <c r="H37" s="12">
        <v>2</v>
      </c>
      <c r="I37" s="30">
        <v>16034562</v>
      </c>
      <c r="J37" s="49">
        <v>11</v>
      </c>
      <c r="K37" s="50">
        <v>80</v>
      </c>
      <c r="L37" s="50">
        <v>698</v>
      </c>
      <c r="M37" s="51">
        <v>6937</v>
      </c>
      <c r="N37" s="52">
        <v>70526</v>
      </c>
      <c r="O37" s="52">
        <v>692786</v>
      </c>
    </row>
    <row r="38" spans="1:15" ht="9.9499999999999993" customHeight="1" x14ac:dyDescent="0.15">
      <c r="A38" s="29">
        <v>32</v>
      </c>
      <c r="B38" s="24" t="s">
        <v>266</v>
      </c>
      <c r="C38" s="25">
        <v>1</v>
      </c>
      <c r="D38" s="25">
        <v>2</v>
      </c>
      <c r="E38" s="25">
        <v>6</v>
      </c>
      <c r="F38" s="25">
        <v>2</v>
      </c>
      <c r="G38" s="25">
        <v>7</v>
      </c>
      <c r="H38" s="12">
        <v>5</v>
      </c>
      <c r="I38" s="30">
        <v>14886748</v>
      </c>
      <c r="J38" s="49">
        <v>9</v>
      </c>
      <c r="K38" s="50">
        <v>80</v>
      </c>
      <c r="L38" s="50">
        <v>761</v>
      </c>
      <c r="M38" s="51">
        <v>7353</v>
      </c>
      <c r="N38" s="52">
        <v>73216</v>
      </c>
      <c r="O38" s="52">
        <v>716610</v>
      </c>
    </row>
    <row r="39" spans="1:15" ht="9.9499999999999993" customHeight="1" x14ac:dyDescent="0.15">
      <c r="A39" s="29">
        <v>33</v>
      </c>
      <c r="B39" s="24">
        <v>35293</v>
      </c>
      <c r="C39" s="25">
        <v>7</v>
      </c>
      <c r="D39" s="25">
        <v>2</v>
      </c>
      <c r="E39" s="25">
        <v>9</v>
      </c>
      <c r="F39" s="25">
        <v>7</v>
      </c>
      <c r="G39" s="25">
        <v>8</v>
      </c>
      <c r="H39" s="12">
        <v>3</v>
      </c>
      <c r="I39" s="30">
        <v>14664108</v>
      </c>
      <c r="J39" s="49">
        <v>9</v>
      </c>
      <c r="K39" s="50">
        <v>71</v>
      </c>
      <c r="L39" s="50">
        <v>642</v>
      </c>
      <c r="M39" s="51">
        <v>6456</v>
      </c>
      <c r="N39" s="52">
        <v>64616</v>
      </c>
      <c r="O39" s="52">
        <v>659278</v>
      </c>
    </row>
    <row r="40" spans="1:15" ht="9.9499999999999993" customHeight="1" x14ac:dyDescent="0.15">
      <c r="A40" s="29">
        <v>34</v>
      </c>
      <c r="B40" s="24" t="s">
        <v>267</v>
      </c>
      <c r="C40" s="25">
        <v>9</v>
      </c>
      <c r="D40" s="25">
        <v>5</v>
      </c>
      <c r="E40" s="25">
        <v>5</v>
      </c>
      <c r="F40" s="25">
        <v>7</v>
      </c>
      <c r="G40" s="25">
        <v>6</v>
      </c>
      <c r="H40" s="12">
        <v>5</v>
      </c>
      <c r="I40" s="30">
        <v>14779314</v>
      </c>
      <c r="J40" s="49">
        <v>5</v>
      </c>
      <c r="K40" s="50">
        <v>71</v>
      </c>
      <c r="L40" s="50">
        <v>773</v>
      </c>
      <c r="M40" s="51">
        <v>7300</v>
      </c>
      <c r="N40" s="52">
        <v>71841</v>
      </c>
      <c r="O40" s="52">
        <v>709354</v>
      </c>
    </row>
    <row r="41" spans="1:15" ht="9.9499999999999993" customHeight="1" x14ac:dyDescent="0.15">
      <c r="A41" s="29">
        <v>35</v>
      </c>
      <c r="B41" s="24" t="s">
        <v>268</v>
      </c>
      <c r="C41" s="25">
        <v>8</v>
      </c>
      <c r="D41" s="25">
        <v>2</v>
      </c>
      <c r="E41" s="25">
        <v>1</v>
      </c>
      <c r="F41" s="25">
        <v>7</v>
      </c>
      <c r="G41" s="25">
        <v>2</v>
      </c>
      <c r="H41" s="12">
        <v>3</v>
      </c>
      <c r="I41" s="30">
        <v>15303626</v>
      </c>
      <c r="J41" s="49">
        <v>4</v>
      </c>
      <c r="K41" s="50">
        <v>68</v>
      </c>
      <c r="L41" s="50">
        <v>717</v>
      </c>
      <c r="M41" s="51">
        <v>6886</v>
      </c>
      <c r="N41" s="52">
        <v>69605</v>
      </c>
      <c r="O41" s="52">
        <v>687540</v>
      </c>
    </row>
    <row r="42" spans="1:15" ht="9.9499999999999993" customHeight="1" x14ac:dyDescent="0.15">
      <c r="A42" s="29">
        <v>36</v>
      </c>
      <c r="B42" s="24" t="s">
        <v>269</v>
      </c>
      <c r="C42" s="25">
        <v>1</v>
      </c>
      <c r="D42" s="25">
        <v>0</v>
      </c>
      <c r="E42" s="25">
        <v>7</v>
      </c>
      <c r="F42" s="25">
        <v>8</v>
      </c>
      <c r="G42" s="25">
        <v>8</v>
      </c>
      <c r="H42" s="12">
        <v>8</v>
      </c>
      <c r="I42" s="30">
        <v>18244968</v>
      </c>
      <c r="J42" s="49">
        <v>4</v>
      </c>
      <c r="K42" s="50">
        <v>105</v>
      </c>
      <c r="L42" s="50">
        <v>963</v>
      </c>
      <c r="M42" s="51">
        <v>9389</v>
      </c>
      <c r="N42" s="52">
        <v>87131</v>
      </c>
      <c r="O42" s="52">
        <v>868558</v>
      </c>
    </row>
    <row r="43" spans="1:15" ht="9.9499999999999993" customHeight="1" x14ac:dyDescent="0.15">
      <c r="A43" s="29">
        <v>37</v>
      </c>
      <c r="B43" s="24" t="s">
        <v>270</v>
      </c>
      <c r="C43" s="25">
        <v>4</v>
      </c>
      <c r="D43" s="25">
        <v>1</v>
      </c>
      <c r="E43" s="25">
        <v>4</v>
      </c>
      <c r="F43" s="25">
        <v>1</v>
      </c>
      <c r="G43" s="25">
        <v>6</v>
      </c>
      <c r="H43" s="12">
        <v>0</v>
      </c>
      <c r="I43" s="30">
        <v>15804274</v>
      </c>
      <c r="J43" s="49">
        <v>9</v>
      </c>
      <c r="K43" s="50">
        <v>60</v>
      </c>
      <c r="L43" s="50">
        <v>652</v>
      </c>
      <c r="M43" s="51">
        <v>6324</v>
      </c>
      <c r="N43" s="52">
        <v>62823</v>
      </c>
      <c r="O43" s="52">
        <v>627769</v>
      </c>
    </row>
    <row r="44" spans="1:15" ht="9.9499999999999993" customHeight="1" x14ac:dyDescent="0.15">
      <c r="A44" s="29">
        <v>38</v>
      </c>
      <c r="B44" s="24" t="s">
        <v>271</v>
      </c>
      <c r="C44" s="25">
        <v>5</v>
      </c>
      <c r="D44" s="25">
        <v>3</v>
      </c>
      <c r="E44" s="25">
        <v>4</v>
      </c>
      <c r="F44" s="25">
        <v>0</v>
      </c>
      <c r="G44" s="25">
        <v>2</v>
      </c>
      <c r="H44" s="12">
        <v>1</v>
      </c>
      <c r="I44" s="30">
        <v>15505698</v>
      </c>
      <c r="J44" s="53">
        <v>8</v>
      </c>
      <c r="K44" s="50">
        <v>68</v>
      </c>
      <c r="L44" s="50">
        <v>650</v>
      </c>
      <c r="M44" s="51">
        <v>6312</v>
      </c>
      <c r="N44" s="52">
        <v>66269</v>
      </c>
      <c r="O44" s="52">
        <v>640740</v>
      </c>
    </row>
    <row r="45" spans="1:15" ht="9.9499999999999993" customHeight="1" x14ac:dyDescent="0.15">
      <c r="A45" s="29">
        <v>39</v>
      </c>
      <c r="B45" s="24" t="s">
        <v>272</v>
      </c>
      <c r="C45" s="25">
        <v>3</v>
      </c>
      <c r="D45" s="25">
        <v>7</v>
      </c>
      <c r="E45" s="25">
        <v>6</v>
      </c>
      <c r="F45" s="25">
        <v>1</v>
      </c>
      <c r="G45" s="25">
        <v>5</v>
      </c>
      <c r="H45" s="12">
        <v>1</v>
      </c>
      <c r="I45" s="30">
        <v>15444922</v>
      </c>
      <c r="J45" s="53">
        <v>6</v>
      </c>
      <c r="K45" s="50">
        <v>75</v>
      </c>
      <c r="L45" s="50">
        <v>574</v>
      </c>
      <c r="M45" s="51">
        <v>6328</v>
      </c>
      <c r="N45" s="52">
        <v>63160</v>
      </c>
      <c r="O45" s="52">
        <v>628663</v>
      </c>
    </row>
    <row r="46" spans="1:15" ht="9.9499999999999993" customHeight="1" x14ac:dyDescent="0.15">
      <c r="A46" s="29">
        <v>40</v>
      </c>
      <c r="B46" s="24" t="s">
        <v>273</v>
      </c>
      <c r="C46" s="25">
        <v>9</v>
      </c>
      <c r="D46" s="25">
        <v>3</v>
      </c>
      <c r="E46" s="25">
        <v>3</v>
      </c>
      <c r="F46" s="25">
        <v>7</v>
      </c>
      <c r="G46" s="25">
        <v>2</v>
      </c>
      <c r="H46" s="12">
        <v>4</v>
      </c>
      <c r="I46" s="30">
        <v>15183420</v>
      </c>
      <c r="J46" s="53">
        <v>8</v>
      </c>
      <c r="K46" s="50">
        <v>65</v>
      </c>
      <c r="L46" s="50">
        <v>709</v>
      </c>
      <c r="M46" s="51">
        <v>6854</v>
      </c>
      <c r="N46" s="52">
        <v>68098</v>
      </c>
      <c r="O46" s="52">
        <v>665206</v>
      </c>
    </row>
    <row r="47" spans="1:15" ht="9.9499999999999993" customHeight="1" x14ac:dyDescent="0.15">
      <c r="A47" s="29">
        <v>41</v>
      </c>
      <c r="B47" s="24" t="s">
        <v>274</v>
      </c>
      <c r="C47" s="25">
        <v>8</v>
      </c>
      <c r="D47" s="25">
        <v>0</v>
      </c>
      <c r="E47" s="25">
        <v>9</v>
      </c>
      <c r="F47" s="25">
        <v>6</v>
      </c>
      <c r="G47" s="25">
        <v>9</v>
      </c>
      <c r="H47" s="12">
        <v>3</v>
      </c>
      <c r="I47" s="30">
        <v>16488390</v>
      </c>
      <c r="J47" s="53">
        <v>10</v>
      </c>
      <c r="K47" s="50">
        <v>72</v>
      </c>
      <c r="L47" s="50">
        <v>790</v>
      </c>
      <c r="M47" s="51">
        <v>7270</v>
      </c>
      <c r="N47" s="52">
        <v>73266</v>
      </c>
      <c r="O47" s="52">
        <v>751555</v>
      </c>
    </row>
    <row r="48" spans="1:15" ht="9.9499999999999993" customHeight="1" x14ac:dyDescent="0.15">
      <c r="A48" s="29">
        <v>42</v>
      </c>
      <c r="B48" s="24" t="s">
        <v>275</v>
      </c>
      <c r="C48" s="25">
        <v>4</v>
      </c>
      <c r="D48" s="25">
        <v>4</v>
      </c>
      <c r="E48" s="25">
        <v>6</v>
      </c>
      <c r="F48" s="25">
        <v>8</v>
      </c>
      <c r="G48" s="25">
        <v>9</v>
      </c>
      <c r="H48" s="12">
        <v>6</v>
      </c>
      <c r="I48" s="30">
        <v>16477466</v>
      </c>
      <c r="J48" s="53">
        <v>9</v>
      </c>
      <c r="K48" s="50">
        <v>70</v>
      </c>
      <c r="L48" s="50">
        <v>734</v>
      </c>
      <c r="M48" s="51">
        <v>7727</v>
      </c>
      <c r="N48" s="52">
        <v>76760</v>
      </c>
      <c r="O48" s="52">
        <v>766635</v>
      </c>
    </row>
    <row r="49" spans="1:15" ht="9.9499999999999993" customHeight="1" x14ac:dyDescent="0.15">
      <c r="A49" s="29">
        <v>43</v>
      </c>
      <c r="B49" s="24">
        <v>35363</v>
      </c>
      <c r="C49" s="25">
        <v>5</v>
      </c>
      <c r="D49" s="25">
        <v>1</v>
      </c>
      <c r="E49" s="25">
        <v>1</v>
      </c>
      <c r="F49" s="25">
        <v>8</v>
      </c>
      <c r="G49" s="25">
        <v>7</v>
      </c>
      <c r="H49" s="12">
        <v>0</v>
      </c>
      <c r="I49" s="30">
        <v>15956526</v>
      </c>
      <c r="J49" s="53">
        <v>5</v>
      </c>
      <c r="K49" s="50">
        <v>70</v>
      </c>
      <c r="L49" s="50">
        <v>610</v>
      </c>
      <c r="M49" s="51">
        <v>6333</v>
      </c>
      <c r="N49" s="52">
        <v>63462</v>
      </c>
      <c r="O49" s="52">
        <v>640095</v>
      </c>
    </row>
    <row r="50" spans="1:15" ht="9.9499999999999993" customHeight="1" x14ac:dyDescent="0.15">
      <c r="A50" s="29">
        <v>44</v>
      </c>
      <c r="B50" s="24" t="s">
        <v>276</v>
      </c>
      <c r="C50" s="25">
        <v>7</v>
      </c>
      <c r="D50" s="25">
        <v>1</v>
      </c>
      <c r="E50" s="25">
        <v>2</v>
      </c>
      <c r="F50" s="25">
        <v>7</v>
      </c>
      <c r="G50" s="25">
        <v>4</v>
      </c>
      <c r="H50" s="12">
        <v>2</v>
      </c>
      <c r="I50" s="30">
        <v>16537756</v>
      </c>
      <c r="J50" s="53">
        <v>6</v>
      </c>
      <c r="K50" s="50">
        <v>80</v>
      </c>
      <c r="L50" s="50">
        <v>716</v>
      </c>
      <c r="M50" s="51">
        <v>7142</v>
      </c>
      <c r="N50" s="52">
        <v>72010</v>
      </c>
      <c r="O50" s="52">
        <v>712183</v>
      </c>
    </row>
    <row r="51" spans="1:15" ht="9.9499999999999993" customHeight="1" x14ac:dyDescent="0.15">
      <c r="A51" s="29">
        <v>45</v>
      </c>
      <c r="B51" s="24" t="s">
        <v>277</v>
      </c>
      <c r="C51" s="25">
        <v>8</v>
      </c>
      <c r="D51" s="25">
        <v>0</v>
      </c>
      <c r="E51" s="25">
        <v>3</v>
      </c>
      <c r="F51" s="25">
        <v>8</v>
      </c>
      <c r="G51" s="25">
        <v>4</v>
      </c>
      <c r="H51" s="12">
        <v>5</v>
      </c>
      <c r="I51" s="30">
        <v>18665174</v>
      </c>
      <c r="J51" s="53">
        <v>12</v>
      </c>
      <c r="K51" s="50">
        <v>80</v>
      </c>
      <c r="L51" s="50">
        <v>889</v>
      </c>
      <c r="M51" s="51">
        <v>9091</v>
      </c>
      <c r="N51" s="52">
        <v>91344</v>
      </c>
      <c r="O51" s="52">
        <v>892083</v>
      </c>
    </row>
    <row r="52" spans="1:15" ht="9.9499999999999993" customHeight="1" x14ac:dyDescent="0.15">
      <c r="A52" s="29">
        <v>46</v>
      </c>
      <c r="B52" s="24" t="s">
        <v>278</v>
      </c>
      <c r="C52" s="25">
        <v>8</v>
      </c>
      <c r="D52" s="25">
        <v>6</v>
      </c>
      <c r="E52" s="25">
        <v>6</v>
      </c>
      <c r="F52" s="25">
        <v>7</v>
      </c>
      <c r="G52" s="25">
        <v>1</v>
      </c>
      <c r="H52" s="12">
        <v>7</v>
      </c>
      <c r="I52" s="30">
        <v>16637038</v>
      </c>
      <c r="J52" s="53">
        <v>12</v>
      </c>
      <c r="K52" s="50">
        <v>65</v>
      </c>
      <c r="L52" s="50">
        <v>823</v>
      </c>
      <c r="M52" s="51">
        <v>8184</v>
      </c>
      <c r="N52" s="52">
        <v>79492</v>
      </c>
      <c r="O52" s="52">
        <v>802452</v>
      </c>
    </row>
    <row r="53" spans="1:15" ht="9.9499999999999993" customHeight="1" x14ac:dyDescent="0.15">
      <c r="A53" s="29">
        <v>47</v>
      </c>
      <c r="B53" s="24" t="s">
        <v>279</v>
      </c>
      <c r="C53" s="25">
        <v>7</v>
      </c>
      <c r="D53" s="25">
        <v>3</v>
      </c>
      <c r="E53" s="25">
        <v>9</v>
      </c>
      <c r="F53" s="25">
        <v>0</v>
      </c>
      <c r="G53" s="25">
        <v>5</v>
      </c>
      <c r="H53" s="12">
        <v>6</v>
      </c>
      <c r="I53" s="30">
        <v>16365494</v>
      </c>
      <c r="J53" s="53">
        <v>10</v>
      </c>
      <c r="K53" s="50">
        <v>79</v>
      </c>
      <c r="L53" s="50">
        <v>812</v>
      </c>
      <c r="M53" s="51">
        <v>7813</v>
      </c>
      <c r="N53" s="52">
        <v>80566</v>
      </c>
      <c r="O53" s="52">
        <v>770067</v>
      </c>
    </row>
    <row r="54" spans="1:15" ht="9.9499999999999993" customHeight="1" x14ac:dyDescent="0.15">
      <c r="A54" s="29">
        <v>48</v>
      </c>
      <c r="B54" s="24" t="s">
        <v>280</v>
      </c>
      <c r="C54" s="25">
        <v>2</v>
      </c>
      <c r="D54" s="25">
        <v>5</v>
      </c>
      <c r="E54" s="25">
        <v>2</v>
      </c>
      <c r="F54" s="25">
        <v>6</v>
      </c>
      <c r="G54" s="25">
        <v>5</v>
      </c>
      <c r="H54" s="12">
        <v>3</v>
      </c>
      <c r="I54" s="30">
        <v>17299474</v>
      </c>
      <c r="J54" s="53">
        <v>6</v>
      </c>
      <c r="K54" s="50">
        <v>80</v>
      </c>
      <c r="L54" s="50">
        <v>811</v>
      </c>
      <c r="M54" s="51">
        <v>7834</v>
      </c>
      <c r="N54" s="52">
        <v>78674</v>
      </c>
      <c r="O54" s="52">
        <v>789727</v>
      </c>
    </row>
    <row r="55" spans="1:15" ht="9.9499999999999993" customHeight="1" x14ac:dyDescent="0.15">
      <c r="A55" s="29">
        <v>49</v>
      </c>
      <c r="B55" s="24" t="s">
        <v>281</v>
      </c>
      <c r="C55" s="25">
        <v>1</v>
      </c>
      <c r="D55" s="25">
        <v>7</v>
      </c>
      <c r="E55" s="25">
        <v>1</v>
      </c>
      <c r="F55" s="25">
        <v>7</v>
      </c>
      <c r="G55" s="25">
        <v>6</v>
      </c>
      <c r="H55" s="12">
        <v>2</v>
      </c>
      <c r="I55" s="30">
        <v>19990622</v>
      </c>
      <c r="J55" s="53">
        <v>10</v>
      </c>
      <c r="K55" s="50">
        <v>76</v>
      </c>
      <c r="L55" s="50">
        <v>859</v>
      </c>
      <c r="M55" s="51">
        <v>8681</v>
      </c>
      <c r="N55" s="52">
        <v>86501</v>
      </c>
      <c r="O55" s="52">
        <v>855131</v>
      </c>
    </row>
    <row r="56" spans="1:15" ht="9.9499999999999993" customHeight="1" x14ac:dyDescent="0.15">
      <c r="A56" s="29">
        <v>50</v>
      </c>
      <c r="B56" s="24" t="s">
        <v>282</v>
      </c>
      <c r="C56" s="25">
        <v>5</v>
      </c>
      <c r="D56" s="25">
        <v>2</v>
      </c>
      <c r="E56" s="25">
        <v>5</v>
      </c>
      <c r="F56" s="25">
        <v>1</v>
      </c>
      <c r="G56" s="25">
        <v>5</v>
      </c>
      <c r="H56" s="12">
        <v>0</v>
      </c>
      <c r="I56" s="30">
        <v>17231384</v>
      </c>
      <c r="J56" s="53">
        <v>4</v>
      </c>
      <c r="K56" s="50">
        <v>74</v>
      </c>
      <c r="L56" s="50">
        <v>716</v>
      </c>
      <c r="M56" s="51">
        <v>6811</v>
      </c>
      <c r="N56" s="52">
        <v>69159</v>
      </c>
      <c r="O56" s="52">
        <v>680739</v>
      </c>
    </row>
    <row r="57" spans="1:15" ht="9.9499999999999993" customHeight="1" x14ac:dyDescent="0.15">
      <c r="A57" s="29">
        <v>51</v>
      </c>
      <c r="B57" s="24" t="s">
        <v>283</v>
      </c>
      <c r="C57" s="25">
        <v>8</v>
      </c>
      <c r="D57" s="25">
        <v>2</v>
      </c>
      <c r="E57" s="25">
        <v>5</v>
      </c>
      <c r="F57" s="25">
        <v>4</v>
      </c>
      <c r="G57" s="25">
        <v>2</v>
      </c>
      <c r="H57" s="12">
        <v>1</v>
      </c>
      <c r="I57" s="30">
        <v>18768656</v>
      </c>
      <c r="J57" s="53">
        <v>7</v>
      </c>
      <c r="K57" s="50">
        <v>83</v>
      </c>
      <c r="L57" s="50">
        <v>816</v>
      </c>
      <c r="M57" s="51">
        <v>7995</v>
      </c>
      <c r="N57" s="52">
        <v>80468</v>
      </c>
      <c r="O57" s="52">
        <v>777994</v>
      </c>
    </row>
    <row r="58" spans="1:15" ht="9.9499999999999993" customHeight="1" x14ac:dyDescent="0.15">
      <c r="A58" s="31">
        <v>52</v>
      </c>
      <c r="B58" s="32" t="s">
        <v>284</v>
      </c>
      <c r="C58" s="20">
        <v>8</v>
      </c>
      <c r="D58" s="20">
        <v>1</v>
      </c>
      <c r="E58" s="20">
        <v>5</v>
      </c>
      <c r="F58" s="20">
        <v>6</v>
      </c>
      <c r="G58" s="20">
        <v>3</v>
      </c>
      <c r="H58" s="18">
        <v>2</v>
      </c>
      <c r="I58" s="33">
        <v>16524042</v>
      </c>
      <c r="J58" s="54">
        <v>10</v>
      </c>
      <c r="K58" s="55">
        <v>74</v>
      </c>
      <c r="L58" s="55">
        <v>764</v>
      </c>
      <c r="M58" s="56">
        <v>7114</v>
      </c>
      <c r="N58" s="57">
        <v>72020</v>
      </c>
      <c r="O58" s="57">
        <v>705149</v>
      </c>
    </row>
    <row r="59" spans="1:15" ht="9.1999999999999993" hidden="1" customHeight="1" x14ac:dyDescent="0.15">
      <c r="A59" s="31">
        <v>53</v>
      </c>
      <c r="B59" s="32"/>
      <c r="C59" s="20"/>
      <c r="D59" s="20"/>
      <c r="E59" s="20"/>
      <c r="F59" s="20"/>
      <c r="G59" s="20"/>
      <c r="H59" s="19"/>
      <c r="I59" s="33"/>
      <c r="J59" s="54"/>
      <c r="K59" s="55"/>
      <c r="L59" s="55"/>
      <c r="M59" s="56"/>
      <c r="N59" s="57"/>
      <c r="O59" s="57"/>
    </row>
    <row r="60" spans="1:15" x14ac:dyDescent="0.15">
      <c r="A60" s="35"/>
      <c r="B60" s="36"/>
      <c r="C60" s="36"/>
      <c r="D60" s="36"/>
      <c r="E60" s="36"/>
      <c r="F60" s="36"/>
      <c r="G60" s="36"/>
      <c r="H60" s="37" t="s">
        <v>23</v>
      </c>
      <c r="I60" s="38"/>
      <c r="J60" s="58">
        <f t="shared" ref="J60:O60" si="0">SUM(J7:J59)</f>
        <v>430</v>
      </c>
      <c r="K60" s="59">
        <f t="shared" si="0"/>
        <v>3741</v>
      </c>
      <c r="L60" s="59">
        <f t="shared" si="0"/>
        <v>38137</v>
      </c>
      <c r="M60" s="60">
        <f t="shared" si="0"/>
        <v>376719</v>
      </c>
      <c r="N60" s="59">
        <f t="shared" si="0"/>
        <v>3772820</v>
      </c>
      <c r="O60" s="61">
        <f t="shared" si="0"/>
        <v>37466621</v>
      </c>
    </row>
    <row r="64" spans="1:15" x14ac:dyDescent="0.15">
      <c r="I64"/>
      <c r="J64"/>
      <c r="K64"/>
      <c r="L64"/>
      <c r="M64"/>
      <c r="N64"/>
      <c r="O64"/>
    </row>
    <row r="65" customFormat="1" x14ac:dyDescent="0.15"/>
    <row r="66" customFormat="1" x14ac:dyDescent="0.15"/>
    <row r="67" customFormat="1" x14ac:dyDescent="0.15"/>
    <row r="68" customFormat="1" x14ac:dyDescent="0.15"/>
    <row r="69" customFormat="1" x14ac:dyDescent="0.15"/>
    <row r="70" customFormat="1" x14ac:dyDescent="0.15"/>
    <row r="71" customFormat="1" x14ac:dyDescent="0.15"/>
    <row r="72" customFormat="1" x14ac:dyDescent="0.15"/>
    <row r="73" customFormat="1" x14ac:dyDescent="0.15"/>
    <row r="74" customFormat="1" x14ac:dyDescent="0.15"/>
    <row r="75" customFormat="1" x14ac:dyDescent="0.15"/>
    <row r="76" customFormat="1" x14ac:dyDescent="0.15"/>
    <row r="77" customFormat="1" x14ac:dyDescent="0.15"/>
    <row r="78" customFormat="1" x14ac:dyDescent="0.15"/>
    <row r="79" customFormat="1" x14ac:dyDescent="0.15"/>
    <row r="80" customFormat="1" x14ac:dyDescent="0.15"/>
    <row r="81" customFormat="1" x14ac:dyDescent="0.15"/>
    <row r="82" customFormat="1" x14ac:dyDescent="0.15"/>
    <row r="83" customFormat="1" x14ac:dyDescent="0.15"/>
    <row r="84" customFormat="1" x14ac:dyDescent="0.15"/>
    <row r="85" customFormat="1" x14ac:dyDescent="0.15"/>
    <row r="86" customFormat="1" x14ac:dyDescent="0.15"/>
    <row r="87" customFormat="1" x14ac:dyDescent="0.15"/>
    <row r="88" customFormat="1" x14ac:dyDescent="0.15"/>
    <row r="89" customFormat="1" x14ac:dyDescent="0.15"/>
    <row r="90" customFormat="1" x14ac:dyDescent="0.15"/>
    <row r="91" customFormat="1" x14ac:dyDescent="0.15"/>
    <row r="92" customFormat="1" x14ac:dyDescent="0.15"/>
    <row r="93" customFormat="1" x14ac:dyDescent="0.15"/>
    <row r="94" customFormat="1" x14ac:dyDescent="0.15"/>
    <row r="95" customFormat="1" x14ac:dyDescent="0.15"/>
    <row r="96" customFormat="1" x14ac:dyDescent="0.15"/>
    <row r="97" customFormat="1" x14ac:dyDescent="0.15"/>
    <row r="98" customFormat="1" x14ac:dyDescent="0.15"/>
    <row r="99" customFormat="1" x14ac:dyDescent="0.15"/>
    <row r="100" customFormat="1" x14ac:dyDescent="0.15"/>
    <row r="101" customFormat="1" x14ac:dyDescent="0.15"/>
    <row r="102" customFormat="1" x14ac:dyDescent="0.15"/>
    <row r="103" customFormat="1" x14ac:dyDescent="0.15"/>
    <row r="104" customFormat="1" x14ac:dyDescent="0.15"/>
    <row r="105" customFormat="1" x14ac:dyDescent="0.15"/>
    <row r="106" customFormat="1" x14ac:dyDescent="0.15"/>
    <row r="107" customFormat="1" x14ac:dyDescent="0.15"/>
    <row r="108" customFormat="1" x14ac:dyDescent="0.15"/>
    <row r="109" customFormat="1" x14ac:dyDescent="0.15"/>
    <row r="110" customFormat="1" x14ac:dyDescent="0.15"/>
    <row r="111" customFormat="1" x14ac:dyDescent="0.15"/>
    <row r="112" customFormat="1" x14ac:dyDescent="0.15"/>
    <row r="113" customFormat="1" x14ac:dyDescent="0.15"/>
    <row r="114" customFormat="1" x14ac:dyDescent="0.15"/>
    <row r="115" customFormat="1" x14ac:dyDescent="0.15"/>
    <row r="116" customFormat="1" x14ac:dyDescent="0.15"/>
    <row r="117" customFormat="1" x14ac:dyDescent="0.15"/>
    <row r="118" customFormat="1" x14ac:dyDescent="0.15"/>
    <row r="119" customFormat="1" x14ac:dyDescent="0.15"/>
    <row r="120" customFormat="1" x14ac:dyDescent="0.15"/>
    <row r="121" customFormat="1" x14ac:dyDescent="0.15"/>
    <row r="122" customFormat="1" x14ac:dyDescent="0.15"/>
  </sheetData>
  <printOptions horizontalCentered="1"/>
  <pageMargins left="0.39370078740157483" right="0" top="0.39370078740157483" bottom="0" header="0.51181102362204722" footer="0.51181102362204722"/>
  <pageSetup paperSize="9" scale="95" orientation="landscape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O122"/>
  <sheetViews>
    <sheetView workbookViewId="0">
      <selection activeCell="O60" sqref="O60"/>
    </sheetView>
  </sheetViews>
  <sheetFormatPr baseColWidth="10" defaultRowHeight="10.5" x14ac:dyDescent="0.15"/>
  <cols>
    <col min="1" max="1" width="10.83203125" customWidth="1"/>
    <col min="2" max="2" width="9.83203125" customWidth="1"/>
    <col min="3" max="8" width="7.83203125" customWidth="1"/>
    <col min="9" max="9" width="21" style="2" customWidth="1"/>
    <col min="10" max="10" width="17.1640625" customWidth="1"/>
    <col min="11" max="15" width="14.83203125" customWidth="1"/>
  </cols>
  <sheetData>
    <row r="2" spans="1:15" ht="12.75" x14ac:dyDescent="0.2">
      <c r="A2" s="1" t="s">
        <v>0</v>
      </c>
      <c r="O2" s="3" t="s">
        <v>285</v>
      </c>
    </row>
    <row r="3" spans="1:15" ht="9.1999999999999993" customHeight="1" x14ac:dyDescent="0.2">
      <c r="A3" s="4" t="s">
        <v>2</v>
      </c>
      <c r="N3" s="3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/>
      <c r="J4" s="11" t="s">
        <v>4</v>
      </c>
      <c r="K4" s="11" t="s">
        <v>5</v>
      </c>
      <c r="L4" s="11" t="s">
        <v>6</v>
      </c>
      <c r="M4" s="11" t="s">
        <v>7</v>
      </c>
      <c r="N4" s="11" t="s">
        <v>8</v>
      </c>
      <c r="O4" s="11" t="s">
        <v>9</v>
      </c>
    </row>
    <row r="5" spans="1:15" ht="9.1999999999999993" customHeight="1" x14ac:dyDescent="0.15">
      <c r="A5" s="12" t="s">
        <v>10</v>
      </c>
      <c r="B5" s="13">
        <v>1998</v>
      </c>
      <c r="C5" s="14" t="s">
        <v>11</v>
      </c>
      <c r="D5" s="14"/>
      <c r="E5" s="14"/>
      <c r="F5" s="14"/>
      <c r="G5" s="14"/>
      <c r="H5" s="15" t="s">
        <v>12</v>
      </c>
      <c r="I5" s="16" t="s">
        <v>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7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 t="s">
        <v>13</v>
      </c>
      <c r="J6" s="22" t="s">
        <v>21</v>
      </c>
      <c r="K6" s="22" t="s">
        <v>21</v>
      </c>
      <c r="L6" s="22" t="s">
        <v>21</v>
      </c>
      <c r="M6" s="22" t="s">
        <v>21</v>
      </c>
      <c r="N6" s="22" t="s">
        <v>21</v>
      </c>
      <c r="O6" s="22" t="s">
        <v>21</v>
      </c>
    </row>
    <row r="7" spans="1:15" ht="9.9499999999999993" customHeight="1" x14ac:dyDescent="0.15">
      <c r="A7" s="23">
        <v>1</v>
      </c>
      <c r="B7" s="24" t="s">
        <v>286</v>
      </c>
      <c r="C7" s="25">
        <v>2</v>
      </c>
      <c r="D7" s="25">
        <v>4</v>
      </c>
      <c r="E7" s="25">
        <v>0</v>
      </c>
      <c r="F7" s="25">
        <v>2</v>
      </c>
      <c r="G7" s="25">
        <v>3</v>
      </c>
      <c r="H7" s="12">
        <v>7</v>
      </c>
      <c r="I7" s="26">
        <v>17407756</v>
      </c>
      <c r="J7" s="27">
        <v>11</v>
      </c>
      <c r="K7" s="27">
        <v>90</v>
      </c>
      <c r="L7" s="27">
        <v>772</v>
      </c>
      <c r="M7" s="27">
        <v>8604</v>
      </c>
      <c r="N7" s="27">
        <v>84319</v>
      </c>
      <c r="O7" s="27">
        <v>845191</v>
      </c>
    </row>
    <row r="8" spans="1:15" ht="9.9499999999999993" customHeight="1" x14ac:dyDescent="0.15">
      <c r="A8" s="29">
        <v>2</v>
      </c>
      <c r="B8" s="24" t="s">
        <v>287</v>
      </c>
      <c r="C8" s="25">
        <v>6</v>
      </c>
      <c r="D8" s="25">
        <v>9</v>
      </c>
      <c r="E8" s="25">
        <v>1</v>
      </c>
      <c r="F8" s="25">
        <v>1</v>
      </c>
      <c r="G8" s="25">
        <v>6</v>
      </c>
      <c r="H8" s="12">
        <v>6</v>
      </c>
      <c r="I8" s="30">
        <v>19259586</v>
      </c>
      <c r="J8" s="27">
        <v>15</v>
      </c>
      <c r="K8" s="27">
        <v>98</v>
      </c>
      <c r="L8" s="27">
        <v>930</v>
      </c>
      <c r="M8" s="27">
        <v>9265</v>
      </c>
      <c r="N8" s="27">
        <v>92511</v>
      </c>
      <c r="O8" s="27">
        <v>899137</v>
      </c>
    </row>
    <row r="9" spans="1:15" ht="9.9499999999999993" customHeight="1" x14ac:dyDescent="0.15">
      <c r="A9" s="29">
        <v>3</v>
      </c>
      <c r="B9" s="24" t="s">
        <v>288</v>
      </c>
      <c r="C9" s="25">
        <v>1</v>
      </c>
      <c r="D9" s="25">
        <v>7</v>
      </c>
      <c r="E9" s="25">
        <v>2</v>
      </c>
      <c r="F9" s="25">
        <v>8</v>
      </c>
      <c r="G9" s="25">
        <v>4</v>
      </c>
      <c r="H9" s="12">
        <v>3</v>
      </c>
      <c r="I9" s="30">
        <v>20122984</v>
      </c>
      <c r="J9" s="27">
        <v>9</v>
      </c>
      <c r="K9" s="27">
        <v>95</v>
      </c>
      <c r="L9" s="27">
        <v>974</v>
      </c>
      <c r="M9" s="27">
        <v>9387</v>
      </c>
      <c r="N9" s="27">
        <v>92883</v>
      </c>
      <c r="O9" s="27">
        <v>919097</v>
      </c>
    </row>
    <row r="10" spans="1:15" ht="9.9499999999999993" customHeight="1" x14ac:dyDescent="0.15">
      <c r="A10" s="29">
        <v>4</v>
      </c>
      <c r="B10" s="24" t="s">
        <v>289</v>
      </c>
      <c r="C10" s="25">
        <v>7</v>
      </c>
      <c r="D10" s="25">
        <v>9</v>
      </c>
      <c r="E10" s="25">
        <v>8</v>
      </c>
      <c r="F10" s="25">
        <v>7</v>
      </c>
      <c r="G10" s="25">
        <v>9</v>
      </c>
      <c r="H10" s="12">
        <v>2</v>
      </c>
      <c r="I10" s="30">
        <v>17650976</v>
      </c>
      <c r="J10" s="27">
        <v>11</v>
      </c>
      <c r="K10" s="27">
        <v>82</v>
      </c>
      <c r="L10" s="27">
        <v>767</v>
      </c>
      <c r="M10" s="27">
        <v>7346</v>
      </c>
      <c r="N10" s="27">
        <v>75798</v>
      </c>
      <c r="O10" s="27">
        <v>755209</v>
      </c>
    </row>
    <row r="11" spans="1:15" ht="9.9499999999999993" customHeight="1" x14ac:dyDescent="0.15">
      <c r="A11" s="29">
        <v>5</v>
      </c>
      <c r="B11" s="24" t="s">
        <v>290</v>
      </c>
      <c r="C11" s="25">
        <v>9</v>
      </c>
      <c r="D11" s="25">
        <v>9</v>
      </c>
      <c r="E11" s="25">
        <v>0</v>
      </c>
      <c r="F11" s="25">
        <v>1</v>
      </c>
      <c r="G11" s="25">
        <v>7</v>
      </c>
      <c r="H11" s="12">
        <v>8</v>
      </c>
      <c r="I11" s="30">
        <v>17426564</v>
      </c>
      <c r="J11" s="27">
        <v>6</v>
      </c>
      <c r="K11" s="27">
        <v>93</v>
      </c>
      <c r="L11" s="27">
        <v>834</v>
      </c>
      <c r="M11" s="27">
        <v>8561</v>
      </c>
      <c r="N11" s="27">
        <v>82999</v>
      </c>
      <c r="O11" s="27">
        <v>831708</v>
      </c>
    </row>
    <row r="12" spans="1:15" ht="9.9499999999999993" customHeight="1" x14ac:dyDescent="0.15">
      <c r="A12" s="29">
        <v>6</v>
      </c>
      <c r="B12" s="24" t="s">
        <v>291</v>
      </c>
      <c r="C12" s="25">
        <v>8</v>
      </c>
      <c r="D12" s="25">
        <v>7</v>
      </c>
      <c r="E12" s="25">
        <v>4</v>
      </c>
      <c r="F12" s="25">
        <v>7</v>
      </c>
      <c r="G12" s="25">
        <v>1</v>
      </c>
      <c r="H12" s="12">
        <v>7</v>
      </c>
      <c r="I12" s="30">
        <v>17423500</v>
      </c>
      <c r="J12" s="27">
        <v>10</v>
      </c>
      <c r="K12" s="27">
        <v>74</v>
      </c>
      <c r="L12" s="27">
        <v>884</v>
      </c>
      <c r="M12" s="27">
        <v>8753</v>
      </c>
      <c r="N12" s="27">
        <v>85213</v>
      </c>
      <c r="O12" s="27">
        <v>850901</v>
      </c>
    </row>
    <row r="13" spans="1:15" ht="9.9499999999999993" customHeight="1" x14ac:dyDescent="0.15">
      <c r="A13" s="29">
        <v>7</v>
      </c>
      <c r="B13" s="24" t="s">
        <v>292</v>
      </c>
      <c r="C13" s="25">
        <v>3</v>
      </c>
      <c r="D13" s="25">
        <v>9</v>
      </c>
      <c r="E13" s="25">
        <v>8</v>
      </c>
      <c r="F13" s="25">
        <v>5</v>
      </c>
      <c r="G13" s="25">
        <v>7</v>
      </c>
      <c r="H13" s="12">
        <v>2</v>
      </c>
      <c r="I13" s="30">
        <v>17872516</v>
      </c>
      <c r="J13" s="27">
        <v>16</v>
      </c>
      <c r="K13" s="27">
        <v>91</v>
      </c>
      <c r="L13" s="27">
        <v>822</v>
      </c>
      <c r="M13" s="27">
        <v>8037</v>
      </c>
      <c r="N13" s="27">
        <v>78364</v>
      </c>
      <c r="O13" s="27">
        <v>774372</v>
      </c>
    </row>
    <row r="14" spans="1:15" ht="9.9499999999999993" customHeight="1" x14ac:dyDescent="0.15">
      <c r="A14" s="29">
        <v>8</v>
      </c>
      <c r="B14" s="24" t="s">
        <v>293</v>
      </c>
      <c r="C14" s="25">
        <v>8</v>
      </c>
      <c r="D14" s="25">
        <v>7</v>
      </c>
      <c r="E14" s="25">
        <v>1</v>
      </c>
      <c r="F14" s="25">
        <v>1</v>
      </c>
      <c r="G14" s="25">
        <v>8</v>
      </c>
      <c r="H14" s="12">
        <v>5</v>
      </c>
      <c r="I14" s="30">
        <v>17211168</v>
      </c>
      <c r="J14" s="27">
        <v>3</v>
      </c>
      <c r="K14" s="27">
        <v>85</v>
      </c>
      <c r="L14" s="27">
        <v>929</v>
      </c>
      <c r="M14" s="27">
        <v>8489</v>
      </c>
      <c r="N14" s="27">
        <v>82653</v>
      </c>
      <c r="O14" s="27">
        <v>830977</v>
      </c>
    </row>
    <row r="15" spans="1:15" ht="9.9499999999999993" customHeight="1" x14ac:dyDescent="0.15">
      <c r="A15" s="29">
        <v>9</v>
      </c>
      <c r="B15" s="24" t="s">
        <v>294</v>
      </c>
      <c r="C15" s="25">
        <v>8</v>
      </c>
      <c r="D15" s="25">
        <v>7</v>
      </c>
      <c r="E15" s="25">
        <v>3</v>
      </c>
      <c r="F15" s="25">
        <v>7</v>
      </c>
      <c r="G15" s="25">
        <v>9</v>
      </c>
      <c r="H15" s="12">
        <v>1</v>
      </c>
      <c r="I15" s="30">
        <v>18642660</v>
      </c>
      <c r="J15" s="27">
        <v>7</v>
      </c>
      <c r="K15" s="27">
        <v>72</v>
      </c>
      <c r="L15" s="27">
        <v>765</v>
      </c>
      <c r="M15" s="27">
        <v>7379</v>
      </c>
      <c r="N15" s="27">
        <v>73967</v>
      </c>
      <c r="O15" s="27">
        <v>759734</v>
      </c>
    </row>
    <row r="16" spans="1:15" ht="9.9499999999999993" customHeight="1" x14ac:dyDescent="0.15">
      <c r="A16" s="29">
        <v>10</v>
      </c>
      <c r="B16" s="24" t="s">
        <v>295</v>
      </c>
      <c r="C16" s="25">
        <v>2</v>
      </c>
      <c r="D16" s="25">
        <v>2</v>
      </c>
      <c r="E16" s="25">
        <v>3</v>
      </c>
      <c r="F16" s="25">
        <v>0</v>
      </c>
      <c r="G16" s="25">
        <v>2</v>
      </c>
      <c r="H16" s="12">
        <v>4</v>
      </c>
      <c r="I16" s="30">
        <v>20152890</v>
      </c>
      <c r="J16" s="27">
        <v>7</v>
      </c>
      <c r="K16" s="27">
        <v>84</v>
      </c>
      <c r="L16" s="27">
        <v>875</v>
      </c>
      <c r="M16" s="27">
        <v>8950</v>
      </c>
      <c r="N16" s="27">
        <v>91819</v>
      </c>
      <c r="O16" s="27">
        <v>890176</v>
      </c>
    </row>
    <row r="17" spans="1:15" ht="9.9499999999999993" customHeight="1" x14ac:dyDescent="0.15">
      <c r="A17" s="29">
        <v>11</v>
      </c>
      <c r="B17" s="24" t="s">
        <v>296</v>
      </c>
      <c r="C17" s="25">
        <v>9</v>
      </c>
      <c r="D17" s="25">
        <v>1</v>
      </c>
      <c r="E17" s="25">
        <v>4</v>
      </c>
      <c r="F17" s="25">
        <v>3</v>
      </c>
      <c r="G17" s="25">
        <v>3</v>
      </c>
      <c r="H17" s="12">
        <v>4</v>
      </c>
      <c r="I17" s="30">
        <v>24680232</v>
      </c>
      <c r="J17" s="27">
        <v>8</v>
      </c>
      <c r="K17" s="27">
        <v>105</v>
      </c>
      <c r="L17" s="27">
        <v>1079</v>
      </c>
      <c r="M17" s="27">
        <v>10920</v>
      </c>
      <c r="N17" s="27">
        <v>111580</v>
      </c>
      <c r="O17" s="27">
        <v>1105803</v>
      </c>
    </row>
    <row r="18" spans="1:15" ht="9.9499999999999993" customHeight="1" x14ac:dyDescent="0.15">
      <c r="A18" s="29">
        <v>12</v>
      </c>
      <c r="B18" s="24" t="s">
        <v>297</v>
      </c>
      <c r="C18" s="25">
        <v>1</v>
      </c>
      <c r="D18" s="25">
        <v>0</v>
      </c>
      <c r="E18" s="25">
        <v>5</v>
      </c>
      <c r="F18" s="25">
        <v>8</v>
      </c>
      <c r="G18" s="25">
        <v>6</v>
      </c>
      <c r="H18" s="12">
        <v>6</v>
      </c>
      <c r="I18" s="30">
        <v>18387332</v>
      </c>
      <c r="J18" s="27">
        <v>12</v>
      </c>
      <c r="K18" s="27">
        <v>97</v>
      </c>
      <c r="L18" s="27">
        <v>858</v>
      </c>
      <c r="M18" s="27">
        <v>8850</v>
      </c>
      <c r="N18" s="27">
        <v>91323</v>
      </c>
      <c r="O18" s="27">
        <v>872301</v>
      </c>
    </row>
    <row r="19" spans="1:15" ht="9.9499999999999993" customHeight="1" x14ac:dyDescent="0.15">
      <c r="A19" s="29">
        <v>13</v>
      </c>
      <c r="B19" s="24" t="s">
        <v>298</v>
      </c>
      <c r="C19" s="25">
        <v>1</v>
      </c>
      <c r="D19" s="25">
        <v>2</v>
      </c>
      <c r="E19" s="25">
        <v>4</v>
      </c>
      <c r="F19" s="25">
        <v>0</v>
      </c>
      <c r="G19" s="25">
        <v>1</v>
      </c>
      <c r="H19" s="12">
        <v>3</v>
      </c>
      <c r="I19" s="30">
        <v>18469334</v>
      </c>
      <c r="J19" s="27">
        <v>17</v>
      </c>
      <c r="K19" s="27">
        <v>108</v>
      </c>
      <c r="L19" s="27">
        <v>972</v>
      </c>
      <c r="M19" s="27">
        <v>9513</v>
      </c>
      <c r="N19" s="27">
        <v>97028</v>
      </c>
      <c r="O19" s="27">
        <v>833221</v>
      </c>
    </row>
    <row r="20" spans="1:15" ht="9.9499999999999993" customHeight="1" x14ac:dyDescent="0.15">
      <c r="A20" s="29">
        <v>14</v>
      </c>
      <c r="B20" s="24">
        <v>35889</v>
      </c>
      <c r="C20" s="25">
        <v>4</v>
      </c>
      <c r="D20" s="25">
        <v>3</v>
      </c>
      <c r="E20" s="25">
        <v>3</v>
      </c>
      <c r="F20" s="25">
        <v>4</v>
      </c>
      <c r="G20" s="25">
        <v>1</v>
      </c>
      <c r="H20" s="12">
        <v>2</v>
      </c>
      <c r="I20" s="30">
        <v>17999388</v>
      </c>
      <c r="J20" s="27">
        <v>9</v>
      </c>
      <c r="K20" s="27">
        <v>82</v>
      </c>
      <c r="L20" s="27">
        <v>853</v>
      </c>
      <c r="M20" s="27">
        <v>7999</v>
      </c>
      <c r="N20" s="27">
        <v>79476</v>
      </c>
      <c r="O20" s="27">
        <v>782399</v>
      </c>
    </row>
    <row r="21" spans="1:15" ht="9.9499999999999993" customHeight="1" x14ac:dyDescent="0.15">
      <c r="A21" s="29">
        <v>15</v>
      </c>
      <c r="B21" s="24">
        <v>35896</v>
      </c>
      <c r="C21" s="25">
        <v>9</v>
      </c>
      <c r="D21" s="25">
        <v>8</v>
      </c>
      <c r="E21" s="25">
        <v>1</v>
      </c>
      <c r="F21" s="25">
        <v>1</v>
      </c>
      <c r="G21" s="25">
        <v>7</v>
      </c>
      <c r="H21" s="12">
        <v>9</v>
      </c>
      <c r="I21" s="30">
        <v>17434026</v>
      </c>
      <c r="J21" s="27">
        <v>10</v>
      </c>
      <c r="K21" s="27">
        <v>81</v>
      </c>
      <c r="L21" s="27">
        <v>691</v>
      </c>
      <c r="M21" s="27">
        <v>7865</v>
      </c>
      <c r="N21" s="27">
        <v>77906</v>
      </c>
      <c r="O21" s="27">
        <v>782362</v>
      </c>
    </row>
    <row r="22" spans="1:15" ht="9.9499999999999993" customHeight="1" x14ac:dyDescent="0.15">
      <c r="A22" s="29">
        <v>16</v>
      </c>
      <c r="B22" s="24">
        <v>35903</v>
      </c>
      <c r="C22" s="25">
        <v>0</v>
      </c>
      <c r="D22" s="25">
        <v>6</v>
      </c>
      <c r="E22" s="25">
        <v>4</v>
      </c>
      <c r="F22" s="25">
        <v>8</v>
      </c>
      <c r="G22" s="25">
        <v>3</v>
      </c>
      <c r="H22" s="12">
        <v>0</v>
      </c>
      <c r="I22" s="30">
        <v>18196966</v>
      </c>
      <c r="J22" s="27">
        <v>5</v>
      </c>
      <c r="K22" s="27">
        <v>74</v>
      </c>
      <c r="L22" s="27">
        <v>699</v>
      </c>
      <c r="M22" s="27">
        <v>6932</v>
      </c>
      <c r="N22" s="27">
        <v>69031</v>
      </c>
      <c r="O22" s="27">
        <v>695743</v>
      </c>
    </row>
    <row r="23" spans="1:15" ht="9.9499999999999993" customHeight="1" x14ac:dyDescent="0.15">
      <c r="A23" s="29">
        <v>17</v>
      </c>
      <c r="B23" s="24" t="s">
        <v>299</v>
      </c>
      <c r="C23" s="25">
        <v>2</v>
      </c>
      <c r="D23" s="25">
        <v>6</v>
      </c>
      <c r="E23" s="25">
        <v>8</v>
      </c>
      <c r="F23" s="25">
        <v>6</v>
      </c>
      <c r="G23" s="25">
        <v>9</v>
      </c>
      <c r="H23" s="12">
        <v>7</v>
      </c>
      <c r="I23" s="30">
        <v>19481554</v>
      </c>
      <c r="J23" s="27">
        <v>5</v>
      </c>
      <c r="K23" s="27">
        <v>92</v>
      </c>
      <c r="L23" s="27">
        <v>957</v>
      </c>
      <c r="M23" s="27">
        <v>9449</v>
      </c>
      <c r="N23" s="27">
        <v>93872</v>
      </c>
      <c r="O23" s="27">
        <v>952321</v>
      </c>
    </row>
    <row r="24" spans="1:15" ht="9.9499999999999993" customHeight="1" x14ac:dyDescent="0.15">
      <c r="A24" s="29">
        <v>18</v>
      </c>
      <c r="B24" s="24" t="s">
        <v>300</v>
      </c>
      <c r="C24" s="25">
        <v>7</v>
      </c>
      <c r="D24" s="25">
        <v>7</v>
      </c>
      <c r="E24" s="25">
        <v>4</v>
      </c>
      <c r="F24" s="25">
        <v>5</v>
      </c>
      <c r="G24" s="25">
        <v>4</v>
      </c>
      <c r="H24" s="12">
        <v>7</v>
      </c>
      <c r="I24" s="30">
        <v>17047270</v>
      </c>
      <c r="J24" s="27">
        <v>14</v>
      </c>
      <c r="K24" s="27">
        <v>80</v>
      </c>
      <c r="L24" s="27">
        <v>837</v>
      </c>
      <c r="M24" s="27">
        <v>8499</v>
      </c>
      <c r="N24" s="27">
        <v>83799</v>
      </c>
      <c r="O24" s="27">
        <v>832436</v>
      </c>
    </row>
    <row r="25" spans="1:15" ht="9.9499999999999993" customHeight="1" x14ac:dyDescent="0.15">
      <c r="A25" s="29">
        <v>19</v>
      </c>
      <c r="B25" s="24">
        <v>35924</v>
      </c>
      <c r="C25" s="25">
        <v>0</v>
      </c>
      <c r="D25" s="25">
        <v>8</v>
      </c>
      <c r="E25" s="25">
        <v>9</v>
      </c>
      <c r="F25" s="25">
        <v>0</v>
      </c>
      <c r="G25" s="25">
        <v>1</v>
      </c>
      <c r="H25" s="12">
        <v>5</v>
      </c>
      <c r="I25" s="30">
        <v>19920122</v>
      </c>
      <c r="J25" s="27">
        <v>10</v>
      </c>
      <c r="K25" s="27">
        <v>80</v>
      </c>
      <c r="L25" s="27">
        <v>928</v>
      </c>
      <c r="M25" s="27">
        <v>8802</v>
      </c>
      <c r="N25" s="27">
        <v>92254</v>
      </c>
      <c r="O25" s="27">
        <v>942587</v>
      </c>
    </row>
    <row r="26" spans="1:15" ht="9.9499999999999993" customHeight="1" x14ac:dyDescent="0.15">
      <c r="A26" s="29">
        <v>20</v>
      </c>
      <c r="B26" s="24">
        <v>35931</v>
      </c>
      <c r="C26" s="25">
        <v>8</v>
      </c>
      <c r="D26" s="25">
        <v>1</v>
      </c>
      <c r="E26" s="25">
        <v>8</v>
      </c>
      <c r="F26" s="25">
        <v>2</v>
      </c>
      <c r="G26" s="25">
        <v>5</v>
      </c>
      <c r="H26" s="12">
        <v>4</v>
      </c>
      <c r="I26" s="30">
        <v>17350924</v>
      </c>
      <c r="J26" s="27">
        <v>15</v>
      </c>
      <c r="K26" s="27">
        <v>88</v>
      </c>
      <c r="L26" s="27">
        <v>853</v>
      </c>
      <c r="M26" s="27">
        <v>7984</v>
      </c>
      <c r="N26" s="27">
        <v>80147</v>
      </c>
      <c r="O26" s="27">
        <v>774754</v>
      </c>
    </row>
    <row r="27" spans="1:15" ht="9.9499999999999993" customHeight="1" x14ac:dyDescent="0.15">
      <c r="A27" s="29">
        <v>21</v>
      </c>
      <c r="B27" s="24" t="s">
        <v>301</v>
      </c>
      <c r="C27" s="25">
        <v>4</v>
      </c>
      <c r="D27" s="25">
        <v>6</v>
      </c>
      <c r="E27" s="25">
        <v>0</v>
      </c>
      <c r="F27" s="25">
        <v>4</v>
      </c>
      <c r="G27" s="25">
        <v>4</v>
      </c>
      <c r="H27" s="12">
        <v>8</v>
      </c>
      <c r="I27" s="30">
        <v>17435036</v>
      </c>
      <c r="J27" s="27">
        <v>10</v>
      </c>
      <c r="K27" s="27">
        <v>84</v>
      </c>
      <c r="L27" s="27">
        <v>836</v>
      </c>
      <c r="M27" s="27">
        <v>8277</v>
      </c>
      <c r="N27" s="27">
        <v>84818</v>
      </c>
      <c r="O27" s="27">
        <v>817108</v>
      </c>
    </row>
    <row r="28" spans="1:15" ht="9.9499999999999993" customHeight="1" x14ac:dyDescent="0.15">
      <c r="A28" s="29">
        <v>22</v>
      </c>
      <c r="B28" s="24" t="s">
        <v>302</v>
      </c>
      <c r="C28" s="25">
        <v>8</v>
      </c>
      <c r="D28" s="25">
        <v>6</v>
      </c>
      <c r="E28" s="25">
        <v>8</v>
      </c>
      <c r="F28" s="25">
        <v>2</v>
      </c>
      <c r="G28" s="25">
        <v>5</v>
      </c>
      <c r="H28" s="12">
        <v>0</v>
      </c>
      <c r="I28" s="30">
        <v>19119962</v>
      </c>
      <c r="J28" s="27">
        <v>5</v>
      </c>
      <c r="K28" s="27">
        <v>70</v>
      </c>
      <c r="L28" s="27">
        <v>782</v>
      </c>
      <c r="M28" s="27">
        <v>7273</v>
      </c>
      <c r="N28" s="27">
        <v>74601</v>
      </c>
      <c r="O28" s="27">
        <v>735340</v>
      </c>
    </row>
    <row r="29" spans="1:15" ht="9.9499999999999993" customHeight="1" x14ac:dyDescent="0.15">
      <c r="A29" s="29">
        <v>23</v>
      </c>
      <c r="B29" s="24" t="s">
        <v>303</v>
      </c>
      <c r="C29" s="25">
        <v>6</v>
      </c>
      <c r="D29" s="25">
        <v>0</v>
      </c>
      <c r="E29" s="25">
        <v>3</v>
      </c>
      <c r="F29" s="25">
        <v>1</v>
      </c>
      <c r="G29" s="25">
        <v>9</v>
      </c>
      <c r="H29" s="12">
        <v>6</v>
      </c>
      <c r="I29" s="30">
        <v>16950832</v>
      </c>
      <c r="J29" s="27">
        <v>7</v>
      </c>
      <c r="K29" s="27">
        <v>78</v>
      </c>
      <c r="L29" s="27">
        <v>766</v>
      </c>
      <c r="M29" s="27">
        <v>8163</v>
      </c>
      <c r="N29" s="27">
        <v>80591</v>
      </c>
      <c r="O29" s="27">
        <v>802683</v>
      </c>
    </row>
    <row r="30" spans="1:15" ht="9.9499999999999993" customHeight="1" x14ac:dyDescent="0.15">
      <c r="A30" s="29">
        <v>24</v>
      </c>
      <c r="B30" s="24" t="s">
        <v>304</v>
      </c>
      <c r="C30" s="25">
        <v>3</v>
      </c>
      <c r="D30" s="25">
        <v>6</v>
      </c>
      <c r="E30" s="25">
        <v>1</v>
      </c>
      <c r="F30" s="25">
        <v>7</v>
      </c>
      <c r="G30" s="25">
        <v>8</v>
      </c>
      <c r="H30" s="12">
        <v>2</v>
      </c>
      <c r="I30" s="30">
        <v>17075936</v>
      </c>
      <c r="J30" s="27">
        <v>10</v>
      </c>
      <c r="K30" s="27">
        <v>74</v>
      </c>
      <c r="L30" s="27">
        <v>710</v>
      </c>
      <c r="M30" s="27">
        <v>7306</v>
      </c>
      <c r="N30" s="27">
        <v>75567</v>
      </c>
      <c r="O30" s="27">
        <v>765911</v>
      </c>
    </row>
    <row r="31" spans="1:15" ht="9.9499999999999993" customHeight="1" x14ac:dyDescent="0.15">
      <c r="A31" s="29">
        <v>25</v>
      </c>
      <c r="B31" s="24" t="s">
        <v>305</v>
      </c>
      <c r="C31" s="25">
        <v>4</v>
      </c>
      <c r="D31" s="25">
        <v>7</v>
      </c>
      <c r="E31" s="25">
        <v>8</v>
      </c>
      <c r="F31" s="25">
        <v>1</v>
      </c>
      <c r="G31" s="25">
        <v>8</v>
      </c>
      <c r="H31" s="12">
        <v>5</v>
      </c>
      <c r="I31" s="30">
        <v>17788814</v>
      </c>
      <c r="J31" s="27">
        <v>8</v>
      </c>
      <c r="K31" s="27">
        <v>77</v>
      </c>
      <c r="L31" s="27">
        <v>892</v>
      </c>
      <c r="M31" s="27">
        <v>8436</v>
      </c>
      <c r="N31" s="27">
        <v>83701</v>
      </c>
      <c r="O31" s="27">
        <v>837550</v>
      </c>
    </row>
    <row r="32" spans="1:15" ht="9.9499999999999993" customHeight="1" x14ac:dyDescent="0.15">
      <c r="A32" s="29">
        <v>26</v>
      </c>
      <c r="B32" s="24" t="s">
        <v>306</v>
      </c>
      <c r="C32" s="25">
        <v>6</v>
      </c>
      <c r="D32" s="25">
        <v>3</v>
      </c>
      <c r="E32" s="25">
        <v>1</v>
      </c>
      <c r="F32" s="25">
        <v>7</v>
      </c>
      <c r="G32" s="25">
        <v>7</v>
      </c>
      <c r="H32" s="12">
        <v>0</v>
      </c>
      <c r="I32" s="30">
        <v>16816498</v>
      </c>
      <c r="J32" s="27">
        <v>5</v>
      </c>
      <c r="K32" s="27">
        <v>86</v>
      </c>
      <c r="L32" s="27">
        <v>674</v>
      </c>
      <c r="M32" s="27">
        <v>6649</v>
      </c>
      <c r="N32" s="27">
        <v>65798</v>
      </c>
      <c r="O32" s="27">
        <v>651290</v>
      </c>
    </row>
    <row r="33" spans="1:15" ht="9.9499999999999993" customHeight="1" x14ac:dyDescent="0.15">
      <c r="A33" s="29">
        <v>27</v>
      </c>
      <c r="B33" s="24" t="s">
        <v>307</v>
      </c>
      <c r="C33" s="25">
        <v>4</v>
      </c>
      <c r="D33" s="25">
        <v>2</v>
      </c>
      <c r="E33" s="25">
        <v>4</v>
      </c>
      <c r="F33" s="25">
        <v>2</v>
      </c>
      <c r="G33" s="25">
        <v>0</v>
      </c>
      <c r="H33" s="12">
        <v>0</v>
      </c>
      <c r="I33" s="30">
        <v>17299556</v>
      </c>
      <c r="J33" s="27">
        <v>11</v>
      </c>
      <c r="K33" s="27">
        <v>62</v>
      </c>
      <c r="L33" s="27">
        <v>678</v>
      </c>
      <c r="M33" s="27">
        <v>6660</v>
      </c>
      <c r="N33" s="27">
        <v>68939</v>
      </c>
      <c r="O33" s="27">
        <v>674919</v>
      </c>
    </row>
    <row r="34" spans="1:15" ht="9.9499999999999993" customHeight="1" x14ac:dyDescent="0.15">
      <c r="A34" s="29">
        <v>28</v>
      </c>
      <c r="B34" s="24" t="s">
        <v>308</v>
      </c>
      <c r="C34" s="25">
        <v>9</v>
      </c>
      <c r="D34" s="25">
        <v>1</v>
      </c>
      <c r="E34" s="25">
        <v>3</v>
      </c>
      <c r="F34" s="25">
        <v>7</v>
      </c>
      <c r="G34" s="25">
        <v>1</v>
      </c>
      <c r="H34" s="12">
        <v>6</v>
      </c>
      <c r="I34" s="30">
        <v>18012012</v>
      </c>
      <c r="J34" s="27">
        <v>6</v>
      </c>
      <c r="K34" s="27">
        <v>88</v>
      </c>
      <c r="L34" s="27">
        <v>842</v>
      </c>
      <c r="M34" s="27">
        <v>8320</v>
      </c>
      <c r="N34" s="27">
        <v>84210</v>
      </c>
      <c r="O34" s="27">
        <v>863211</v>
      </c>
    </row>
    <row r="35" spans="1:15" ht="9.9499999999999993" customHeight="1" x14ac:dyDescent="0.15">
      <c r="A35" s="29">
        <v>29</v>
      </c>
      <c r="B35" s="24" t="s">
        <v>309</v>
      </c>
      <c r="C35" s="25">
        <v>2</v>
      </c>
      <c r="D35" s="25">
        <v>9</v>
      </c>
      <c r="E35" s="25">
        <v>8</v>
      </c>
      <c r="F35" s="25">
        <v>4</v>
      </c>
      <c r="G35" s="25">
        <v>0</v>
      </c>
      <c r="H35" s="12">
        <v>8</v>
      </c>
      <c r="I35" s="30">
        <v>18543100</v>
      </c>
      <c r="J35" s="27">
        <v>12</v>
      </c>
      <c r="K35" s="27">
        <v>86</v>
      </c>
      <c r="L35" s="27">
        <v>786</v>
      </c>
      <c r="M35" s="27">
        <v>7869</v>
      </c>
      <c r="N35" s="27">
        <v>78931</v>
      </c>
      <c r="O35" s="27">
        <v>899268</v>
      </c>
    </row>
    <row r="36" spans="1:15" ht="9.9499999999999993" customHeight="1" x14ac:dyDescent="0.15">
      <c r="A36" s="29">
        <v>30</v>
      </c>
      <c r="B36" s="24" t="s">
        <v>310</v>
      </c>
      <c r="C36" s="25">
        <v>1</v>
      </c>
      <c r="D36" s="25">
        <v>7</v>
      </c>
      <c r="E36" s="25">
        <v>4</v>
      </c>
      <c r="F36" s="25">
        <v>8</v>
      </c>
      <c r="G36" s="25">
        <v>7</v>
      </c>
      <c r="H36" s="12">
        <v>0</v>
      </c>
      <c r="I36" s="30">
        <v>20192840</v>
      </c>
      <c r="J36" s="27">
        <v>19</v>
      </c>
      <c r="K36" s="27">
        <v>75</v>
      </c>
      <c r="L36" s="27">
        <v>782</v>
      </c>
      <c r="M36" s="27">
        <v>8306</v>
      </c>
      <c r="N36" s="27">
        <v>81722</v>
      </c>
      <c r="O36" s="27">
        <v>800972</v>
      </c>
    </row>
    <row r="37" spans="1:15" ht="9.9499999999999993" customHeight="1" x14ac:dyDescent="0.15">
      <c r="A37" s="29">
        <v>31</v>
      </c>
      <c r="B37" s="24" t="s">
        <v>311</v>
      </c>
      <c r="C37" s="25">
        <v>6</v>
      </c>
      <c r="D37" s="25">
        <v>2</v>
      </c>
      <c r="E37" s="25">
        <v>9</v>
      </c>
      <c r="F37" s="25">
        <v>8</v>
      </c>
      <c r="G37" s="25">
        <v>0</v>
      </c>
      <c r="H37" s="12">
        <v>7</v>
      </c>
      <c r="I37" s="30">
        <v>26587202</v>
      </c>
      <c r="J37" s="27">
        <v>14</v>
      </c>
      <c r="K37" s="27">
        <v>108</v>
      </c>
      <c r="L37" s="27">
        <v>1146</v>
      </c>
      <c r="M37" s="27">
        <v>12002</v>
      </c>
      <c r="N37" s="27">
        <v>118233</v>
      </c>
      <c r="O37" s="27">
        <v>1295803</v>
      </c>
    </row>
    <row r="38" spans="1:15" ht="9.9499999999999993" customHeight="1" x14ac:dyDescent="0.15">
      <c r="A38" s="29">
        <v>32</v>
      </c>
      <c r="B38" s="24" t="s">
        <v>312</v>
      </c>
      <c r="C38" s="25">
        <v>3</v>
      </c>
      <c r="D38" s="25">
        <v>4</v>
      </c>
      <c r="E38" s="25">
        <v>3</v>
      </c>
      <c r="F38" s="25">
        <v>3</v>
      </c>
      <c r="G38" s="25">
        <v>9</v>
      </c>
      <c r="H38" s="12">
        <v>6</v>
      </c>
      <c r="I38" s="30">
        <v>37113210</v>
      </c>
      <c r="J38" s="27">
        <v>18</v>
      </c>
      <c r="K38" s="27">
        <v>172</v>
      </c>
      <c r="L38" s="27">
        <v>1753</v>
      </c>
      <c r="M38" s="27">
        <v>17566</v>
      </c>
      <c r="N38" s="27">
        <v>175438</v>
      </c>
      <c r="O38" s="27">
        <v>1736281</v>
      </c>
    </row>
    <row r="39" spans="1:15" ht="9.9499999999999993" customHeight="1" x14ac:dyDescent="0.15">
      <c r="A39" s="29">
        <v>33</v>
      </c>
      <c r="B39" s="24">
        <v>36022</v>
      </c>
      <c r="C39" s="25">
        <v>2</v>
      </c>
      <c r="D39" s="25">
        <v>1</v>
      </c>
      <c r="E39" s="25">
        <v>2</v>
      </c>
      <c r="F39" s="25">
        <v>3</v>
      </c>
      <c r="G39" s="25">
        <v>7</v>
      </c>
      <c r="H39" s="12">
        <v>8</v>
      </c>
      <c r="I39" s="30">
        <v>19926924</v>
      </c>
      <c r="J39" s="27">
        <v>12</v>
      </c>
      <c r="K39" s="27">
        <v>91</v>
      </c>
      <c r="L39" s="27">
        <v>952</v>
      </c>
      <c r="M39" s="27">
        <v>9837</v>
      </c>
      <c r="N39" s="27">
        <v>97674</v>
      </c>
      <c r="O39" s="27">
        <v>961968</v>
      </c>
    </row>
    <row r="40" spans="1:15" ht="9.9499999999999993" customHeight="1" x14ac:dyDescent="0.15">
      <c r="A40" s="29">
        <v>34</v>
      </c>
      <c r="B40" s="24" t="s">
        <v>313</v>
      </c>
      <c r="C40" s="25">
        <v>4</v>
      </c>
      <c r="D40" s="25">
        <v>7</v>
      </c>
      <c r="E40" s="25">
        <v>4</v>
      </c>
      <c r="F40" s="25">
        <v>5</v>
      </c>
      <c r="G40" s="25">
        <v>0</v>
      </c>
      <c r="H40" s="12">
        <v>6</v>
      </c>
      <c r="I40" s="30">
        <v>18998780</v>
      </c>
      <c r="J40" s="27">
        <v>12</v>
      </c>
      <c r="K40" s="27">
        <v>76</v>
      </c>
      <c r="L40" s="27">
        <v>787</v>
      </c>
      <c r="M40" s="27">
        <v>8419</v>
      </c>
      <c r="N40" s="27">
        <v>81647</v>
      </c>
      <c r="O40" s="27">
        <v>930714</v>
      </c>
    </row>
    <row r="41" spans="1:15" ht="9.9499999999999993" customHeight="1" x14ac:dyDescent="0.15">
      <c r="A41" s="29">
        <v>35</v>
      </c>
      <c r="B41" s="24" t="s">
        <v>314</v>
      </c>
      <c r="C41" s="25">
        <v>8</v>
      </c>
      <c r="D41" s="25">
        <v>5</v>
      </c>
      <c r="E41" s="25">
        <v>3</v>
      </c>
      <c r="F41" s="25">
        <v>3</v>
      </c>
      <c r="G41" s="25">
        <v>7</v>
      </c>
      <c r="H41" s="12">
        <v>3</v>
      </c>
      <c r="I41" s="30">
        <v>19158226</v>
      </c>
      <c r="J41" s="27">
        <v>7</v>
      </c>
      <c r="K41" s="27">
        <v>89</v>
      </c>
      <c r="L41" s="27">
        <v>871</v>
      </c>
      <c r="M41" s="27">
        <v>8481</v>
      </c>
      <c r="N41" s="27">
        <v>86004</v>
      </c>
      <c r="O41" s="27">
        <v>865430</v>
      </c>
    </row>
    <row r="42" spans="1:15" ht="9.9499999999999993" customHeight="1" x14ac:dyDescent="0.15">
      <c r="A42" s="29">
        <v>36</v>
      </c>
      <c r="B42" s="24">
        <v>36043</v>
      </c>
      <c r="C42" s="25">
        <v>5</v>
      </c>
      <c r="D42" s="25">
        <v>5</v>
      </c>
      <c r="E42" s="25">
        <v>8</v>
      </c>
      <c r="F42" s="25">
        <v>2</v>
      </c>
      <c r="G42" s="25">
        <v>7</v>
      </c>
      <c r="H42" s="12">
        <v>4</v>
      </c>
      <c r="I42" s="30">
        <v>21083726</v>
      </c>
      <c r="J42" s="27">
        <v>12</v>
      </c>
      <c r="K42" s="27">
        <v>102</v>
      </c>
      <c r="L42" s="27">
        <v>1007</v>
      </c>
      <c r="M42" s="27">
        <v>9753</v>
      </c>
      <c r="N42" s="27">
        <v>96161</v>
      </c>
      <c r="O42" s="27">
        <v>946321</v>
      </c>
    </row>
    <row r="43" spans="1:15" ht="9.9499999999999993" customHeight="1" x14ac:dyDescent="0.15">
      <c r="A43" s="29">
        <v>37</v>
      </c>
      <c r="B43" s="24" t="s">
        <v>315</v>
      </c>
      <c r="C43" s="25">
        <v>5</v>
      </c>
      <c r="D43" s="25">
        <v>8</v>
      </c>
      <c r="E43" s="25">
        <v>6</v>
      </c>
      <c r="F43" s="25">
        <v>4</v>
      </c>
      <c r="G43" s="25">
        <v>1</v>
      </c>
      <c r="H43" s="12">
        <v>7</v>
      </c>
      <c r="I43" s="30">
        <v>18890632</v>
      </c>
      <c r="J43" s="27">
        <v>13</v>
      </c>
      <c r="K43" s="27">
        <v>109</v>
      </c>
      <c r="L43" s="27">
        <v>904</v>
      </c>
      <c r="M43" s="27">
        <v>9373</v>
      </c>
      <c r="N43" s="27">
        <v>92277</v>
      </c>
      <c r="O43" s="27">
        <v>924718</v>
      </c>
    </row>
    <row r="44" spans="1:15" ht="9.9499999999999993" customHeight="1" x14ac:dyDescent="0.15">
      <c r="A44" s="29">
        <v>38</v>
      </c>
      <c r="B44" s="24" t="s">
        <v>316</v>
      </c>
      <c r="C44" s="25">
        <v>0</v>
      </c>
      <c r="D44" s="25">
        <v>5</v>
      </c>
      <c r="E44" s="25">
        <v>2</v>
      </c>
      <c r="F44" s="25">
        <v>4</v>
      </c>
      <c r="G44" s="25">
        <v>5</v>
      </c>
      <c r="H44" s="12">
        <v>5</v>
      </c>
      <c r="I44" s="30">
        <v>19136686</v>
      </c>
      <c r="J44" s="27">
        <v>10</v>
      </c>
      <c r="K44" s="27">
        <v>88</v>
      </c>
      <c r="L44" s="27">
        <v>885</v>
      </c>
      <c r="M44" s="27">
        <v>8981</v>
      </c>
      <c r="N44" s="27">
        <v>91657</v>
      </c>
      <c r="O44" s="27">
        <v>889480</v>
      </c>
    </row>
    <row r="45" spans="1:15" ht="9.9499999999999993" customHeight="1" x14ac:dyDescent="0.15">
      <c r="A45" s="29">
        <v>39</v>
      </c>
      <c r="B45" s="24" t="s">
        <v>317</v>
      </c>
      <c r="C45" s="25">
        <v>5</v>
      </c>
      <c r="D45" s="25">
        <v>0</v>
      </c>
      <c r="E45" s="25">
        <v>7</v>
      </c>
      <c r="F45" s="25">
        <v>6</v>
      </c>
      <c r="G45" s="25">
        <v>5</v>
      </c>
      <c r="H45" s="12">
        <v>0</v>
      </c>
      <c r="I45" s="30">
        <v>20007124</v>
      </c>
      <c r="J45" s="27">
        <v>6</v>
      </c>
      <c r="K45" s="27">
        <v>86</v>
      </c>
      <c r="L45" s="27">
        <v>815</v>
      </c>
      <c r="M45" s="27">
        <v>8060</v>
      </c>
      <c r="N45" s="27">
        <v>81050</v>
      </c>
      <c r="O45" s="27">
        <v>792598</v>
      </c>
    </row>
    <row r="46" spans="1:15" ht="9.9499999999999993" customHeight="1" x14ac:dyDescent="0.15">
      <c r="A46" s="29">
        <v>40</v>
      </c>
      <c r="B46" s="24" t="s">
        <v>318</v>
      </c>
      <c r="C46" s="25">
        <v>7</v>
      </c>
      <c r="D46" s="25">
        <v>4</v>
      </c>
      <c r="E46" s="25">
        <v>8</v>
      </c>
      <c r="F46" s="25">
        <v>2</v>
      </c>
      <c r="G46" s="25">
        <v>9</v>
      </c>
      <c r="H46" s="12">
        <v>4</v>
      </c>
      <c r="I46" s="30">
        <v>17885534</v>
      </c>
      <c r="J46" s="27">
        <v>11</v>
      </c>
      <c r="K46" s="27">
        <v>94</v>
      </c>
      <c r="L46" s="27">
        <v>844</v>
      </c>
      <c r="M46" s="27">
        <v>7998</v>
      </c>
      <c r="N46" s="27">
        <v>79237</v>
      </c>
      <c r="O46" s="27">
        <v>808891</v>
      </c>
    </row>
    <row r="47" spans="1:15" ht="9.9499999999999993" customHeight="1" x14ac:dyDescent="0.15">
      <c r="A47" s="29">
        <v>41</v>
      </c>
      <c r="B47" s="24" t="s">
        <v>319</v>
      </c>
      <c r="C47" s="25">
        <v>9</v>
      </c>
      <c r="D47" s="25">
        <v>4</v>
      </c>
      <c r="E47" s="25">
        <v>6</v>
      </c>
      <c r="F47" s="25">
        <v>7</v>
      </c>
      <c r="G47" s="25">
        <v>8</v>
      </c>
      <c r="H47" s="12">
        <v>1</v>
      </c>
      <c r="I47" s="30">
        <v>18802254</v>
      </c>
      <c r="J47" s="27">
        <v>4</v>
      </c>
      <c r="K47" s="27">
        <v>72</v>
      </c>
      <c r="L47" s="27">
        <v>758</v>
      </c>
      <c r="M47" s="27">
        <v>7336</v>
      </c>
      <c r="N47" s="27">
        <v>72370</v>
      </c>
      <c r="O47" s="27">
        <v>735132</v>
      </c>
    </row>
    <row r="48" spans="1:15" ht="9.9499999999999993" customHeight="1" x14ac:dyDescent="0.15">
      <c r="A48" s="29">
        <v>42</v>
      </c>
      <c r="B48" s="24" t="s">
        <v>320</v>
      </c>
      <c r="C48" s="25">
        <v>8</v>
      </c>
      <c r="D48" s="25">
        <v>8</v>
      </c>
      <c r="E48" s="25">
        <v>9</v>
      </c>
      <c r="F48" s="25">
        <v>7</v>
      </c>
      <c r="G48" s="25">
        <v>0</v>
      </c>
      <c r="H48" s="12">
        <v>9</v>
      </c>
      <c r="I48" s="30">
        <v>18747332</v>
      </c>
      <c r="J48" s="27">
        <v>7</v>
      </c>
      <c r="K48" s="27">
        <v>67</v>
      </c>
      <c r="L48" s="27">
        <v>803</v>
      </c>
      <c r="M48" s="27">
        <v>7683</v>
      </c>
      <c r="N48" s="27">
        <v>75085</v>
      </c>
      <c r="O48" s="27">
        <v>835201</v>
      </c>
    </row>
    <row r="49" spans="1:15" ht="9.9499999999999993" customHeight="1" x14ac:dyDescent="0.15">
      <c r="A49" s="29">
        <v>43</v>
      </c>
      <c r="B49" s="24" t="s">
        <v>321</v>
      </c>
      <c r="C49" s="25">
        <v>5</v>
      </c>
      <c r="D49" s="25">
        <v>5</v>
      </c>
      <c r="E49" s="25">
        <v>2</v>
      </c>
      <c r="F49" s="25">
        <v>2</v>
      </c>
      <c r="G49" s="25">
        <v>3</v>
      </c>
      <c r="H49" s="12">
        <v>9</v>
      </c>
      <c r="I49" s="30">
        <v>18276390</v>
      </c>
      <c r="J49" s="27">
        <v>4</v>
      </c>
      <c r="K49" s="27">
        <v>81</v>
      </c>
      <c r="L49" s="27">
        <v>837</v>
      </c>
      <c r="M49" s="27">
        <v>8142</v>
      </c>
      <c r="N49" s="27">
        <v>81571</v>
      </c>
      <c r="O49" s="27">
        <v>814232</v>
      </c>
    </row>
    <row r="50" spans="1:15" ht="9.9499999999999993" customHeight="1" x14ac:dyDescent="0.15">
      <c r="A50" s="29">
        <v>44</v>
      </c>
      <c r="B50" s="24" t="s">
        <v>322</v>
      </c>
      <c r="C50" s="25">
        <v>8</v>
      </c>
      <c r="D50" s="25">
        <v>7</v>
      </c>
      <c r="E50" s="25">
        <v>1</v>
      </c>
      <c r="F50" s="25">
        <v>7</v>
      </c>
      <c r="G50" s="25">
        <v>7</v>
      </c>
      <c r="H50" s="12">
        <v>6</v>
      </c>
      <c r="I50" s="30">
        <v>18352098</v>
      </c>
      <c r="J50" s="27">
        <v>11</v>
      </c>
      <c r="K50" s="27">
        <v>82</v>
      </c>
      <c r="L50" s="27">
        <v>845</v>
      </c>
      <c r="M50" s="27">
        <v>8555</v>
      </c>
      <c r="N50" s="27">
        <v>88195</v>
      </c>
      <c r="O50" s="27">
        <v>890151</v>
      </c>
    </row>
    <row r="51" spans="1:15" ht="9.9499999999999993" customHeight="1" x14ac:dyDescent="0.15">
      <c r="A51" s="29">
        <v>45</v>
      </c>
      <c r="B51" s="24" t="s">
        <v>323</v>
      </c>
      <c r="C51" s="25">
        <v>2</v>
      </c>
      <c r="D51" s="25">
        <v>1</v>
      </c>
      <c r="E51" s="25">
        <v>2</v>
      </c>
      <c r="F51" s="25">
        <v>0</v>
      </c>
      <c r="G51" s="25">
        <v>4</v>
      </c>
      <c r="H51" s="12">
        <v>9</v>
      </c>
      <c r="I51" s="30">
        <v>18868246</v>
      </c>
      <c r="J51" s="27">
        <v>8</v>
      </c>
      <c r="K51" s="27">
        <v>78</v>
      </c>
      <c r="L51" s="27">
        <v>861</v>
      </c>
      <c r="M51" s="27">
        <v>8507</v>
      </c>
      <c r="N51" s="27">
        <v>87990</v>
      </c>
      <c r="O51" s="27">
        <v>847754</v>
      </c>
    </row>
    <row r="52" spans="1:15" ht="9.9499999999999993" customHeight="1" x14ac:dyDescent="0.15">
      <c r="A52" s="29">
        <v>46</v>
      </c>
      <c r="B52" s="24" t="s">
        <v>324</v>
      </c>
      <c r="C52" s="25">
        <v>3</v>
      </c>
      <c r="D52" s="25">
        <v>6</v>
      </c>
      <c r="E52" s="25">
        <v>3</v>
      </c>
      <c r="F52" s="25">
        <v>8</v>
      </c>
      <c r="G52" s="25">
        <v>5</v>
      </c>
      <c r="H52" s="12">
        <v>5</v>
      </c>
      <c r="I52" s="30">
        <v>19021632</v>
      </c>
      <c r="J52" s="27">
        <v>3</v>
      </c>
      <c r="K52" s="27">
        <v>99</v>
      </c>
      <c r="L52" s="27">
        <v>911</v>
      </c>
      <c r="M52" s="27">
        <v>9047</v>
      </c>
      <c r="N52" s="27">
        <v>92245</v>
      </c>
      <c r="O52" s="27">
        <v>888196</v>
      </c>
    </row>
    <row r="53" spans="1:15" ht="9.9499999999999993" customHeight="1" x14ac:dyDescent="0.15">
      <c r="A53" s="29">
        <v>47</v>
      </c>
      <c r="B53" s="24" t="s">
        <v>325</v>
      </c>
      <c r="C53" s="25">
        <v>6</v>
      </c>
      <c r="D53" s="25">
        <v>6</v>
      </c>
      <c r="E53" s="25">
        <v>3</v>
      </c>
      <c r="F53" s="25">
        <v>1</v>
      </c>
      <c r="G53" s="25">
        <v>3</v>
      </c>
      <c r="H53" s="12">
        <v>0</v>
      </c>
      <c r="I53" s="30">
        <v>18979486</v>
      </c>
      <c r="J53" s="27">
        <v>12</v>
      </c>
      <c r="K53" s="27">
        <v>82</v>
      </c>
      <c r="L53" s="27">
        <v>768</v>
      </c>
      <c r="M53" s="27">
        <v>7520</v>
      </c>
      <c r="N53" s="27">
        <v>74859</v>
      </c>
      <c r="O53" s="27">
        <v>745919</v>
      </c>
    </row>
    <row r="54" spans="1:15" ht="9.9499999999999993" customHeight="1" x14ac:dyDescent="0.15">
      <c r="A54" s="29">
        <v>48</v>
      </c>
      <c r="B54" s="24" t="s">
        <v>326</v>
      </c>
      <c r="C54" s="25">
        <v>7</v>
      </c>
      <c r="D54" s="25">
        <v>6</v>
      </c>
      <c r="E54" s="25">
        <v>0</v>
      </c>
      <c r="F54" s="25">
        <v>1</v>
      </c>
      <c r="G54" s="25">
        <v>8</v>
      </c>
      <c r="H54" s="12">
        <v>2</v>
      </c>
      <c r="I54" s="30">
        <v>18511610</v>
      </c>
      <c r="J54" s="27">
        <v>6</v>
      </c>
      <c r="K54" s="27">
        <v>60</v>
      </c>
      <c r="L54" s="27">
        <v>791</v>
      </c>
      <c r="M54" s="27">
        <v>7754</v>
      </c>
      <c r="N54" s="27">
        <v>78189</v>
      </c>
      <c r="O54" s="27">
        <v>784948</v>
      </c>
    </row>
    <row r="55" spans="1:15" ht="9.9499999999999993" customHeight="1" x14ac:dyDescent="0.15">
      <c r="A55" s="29">
        <v>49</v>
      </c>
      <c r="B55" s="24">
        <v>36134</v>
      </c>
      <c r="C55" s="25">
        <v>5</v>
      </c>
      <c r="D55" s="25">
        <v>4</v>
      </c>
      <c r="E55" s="25">
        <v>4</v>
      </c>
      <c r="F55" s="25">
        <v>3</v>
      </c>
      <c r="G55" s="25">
        <v>2</v>
      </c>
      <c r="H55" s="12">
        <v>1</v>
      </c>
      <c r="I55" s="30">
        <v>21974174</v>
      </c>
      <c r="J55" s="27">
        <v>12</v>
      </c>
      <c r="K55" s="27">
        <v>105</v>
      </c>
      <c r="L55" s="27">
        <v>977</v>
      </c>
      <c r="M55" s="27">
        <v>8775</v>
      </c>
      <c r="N55" s="27">
        <v>88016</v>
      </c>
      <c r="O55" s="27">
        <v>854573</v>
      </c>
    </row>
    <row r="56" spans="1:15" ht="9.9499999999999993" customHeight="1" x14ac:dyDescent="0.15">
      <c r="A56" s="29">
        <v>50</v>
      </c>
      <c r="B56" s="24">
        <v>36141</v>
      </c>
      <c r="C56" s="25">
        <v>9</v>
      </c>
      <c r="D56" s="25">
        <v>2</v>
      </c>
      <c r="E56" s="25">
        <v>5</v>
      </c>
      <c r="F56" s="25">
        <v>9</v>
      </c>
      <c r="G56" s="25">
        <v>4</v>
      </c>
      <c r="H56" s="12">
        <v>4</v>
      </c>
      <c r="I56" s="30">
        <v>19081036</v>
      </c>
      <c r="J56" s="27">
        <v>7</v>
      </c>
      <c r="K56" s="27">
        <v>101</v>
      </c>
      <c r="L56" s="27">
        <v>837</v>
      </c>
      <c r="M56" s="27">
        <v>8831</v>
      </c>
      <c r="N56" s="27">
        <v>88907</v>
      </c>
      <c r="O56" s="27">
        <v>851126</v>
      </c>
    </row>
    <row r="57" spans="1:15" ht="9.9499999999999993" customHeight="1" x14ac:dyDescent="0.15">
      <c r="A57" s="29">
        <v>51</v>
      </c>
      <c r="B57" s="24">
        <v>36148</v>
      </c>
      <c r="C57" s="25">
        <v>3</v>
      </c>
      <c r="D57" s="25">
        <v>6</v>
      </c>
      <c r="E57" s="25">
        <v>8</v>
      </c>
      <c r="F57" s="25">
        <v>1</v>
      </c>
      <c r="G57" s="25">
        <v>7</v>
      </c>
      <c r="H57" s="12">
        <v>7</v>
      </c>
      <c r="I57" s="30">
        <v>20333612</v>
      </c>
      <c r="J57" s="27">
        <v>5</v>
      </c>
      <c r="K57" s="27">
        <v>120</v>
      </c>
      <c r="L57" s="27">
        <v>1045</v>
      </c>
      <c r="M57" s="27">
        <v>10587</v>
      </c>
      <c r="N57" s="27">
        <v>107452</v>
      </c>
      <c r="O57" s="27">
        <v>976657</v>
      </c>
    </row>
    <row r="58" spans="1:15" ht="9.9499999999999993" customHeight="1" x14ac:dyDescent="0.15">
      <c r="A58" s="29">
        <v>52</v>
      </c>
      <c r="B58" s="24">
        <v>36155</v>
      </c>
      <c r="C58" s="25">
        <v>2</v>
      </c>
      <c r="D58" s="25">
        <v>2</v>
      </c>
      <c r="E58" s="25">
        <v>6</v>
      </c>
      <c r="F58" s="25">
        <v>6</v>
      </c>
      <c r="G58" s="25">
        <v>4</v>
      </c>
      <c r="H58" s="12">
        <v>7</v>
      </c>
      <c r="I58" s="30">
        <v>18918710</v>
      </c>
      <c r="J58" s="27">
        <v>9</v>
      </c>
      <c r="K58" s="27">
        <v>84</v>
      </c>
      <c r="L58" s="27">
        <v>894</v>
      </c>
      <c r="M58" s="27">
        <v>9217</v>
      </c>
      <c r="N58" s="27">
        <v>92372</v>
      </c>
      <c r="O58" s="27">
        <v>912276</v>
      </c>
    </row>
    <row r="59" spans="1:15" ht="9.9499999999999993" customHeight="1" x14ac:dyDescent="0.15">
      <c r="A59" s="31">
        <v>53</v>
      </c>
      <c r="B59" s="82">
        <v>36162</v>
      </c>
      <c r="C59" s="20">
        <v>4</v>
      </c>
      <c r="D59" s="20">
        <v>1</v>
      </c>
      <c r="E59" s="20">
        <v>6</v>
      </c>
      <c r="F59" s="20">
        <v>4</v>
      </c>
      <c r="G59" s="20">
        <v>5</v>
      </c>
      <c r="H59" s="18">
        <v>8</v>
      </c>
      <c r="I59" s="33">
        <v>19385852</v>
      </c>
      <c r="J59" s="34">
        <v>13</v>
      </c>
      <c r="K59" s="34">
        <v>87</v>
      </c>
      <c r="L59" s="34">
        <v>982</v>
      </c>
      <c r="M59" s="34">
        <v>9462</v>
      </c>
      <c r="N59" s="34">
        <v>92797</v>
      </c>
      <c r="O59" s="34">
        <v>932629</v>
      </c>
    </row>
    <row r="60" spans="1:15" ht="9" customHeight="1" x14ac:dyDescent="0.15">
      <c r="A60" s="35"/>
      <c r="B60" s="36"/>
      <c r="C60" s="36"/>
      <c r="D60" s="36"/>
      <c r="E60" s="36"/>
      <c r="F60" s="36"/>
      <c r="G60" s="36"/>
      <c r="H60" s="37" t="s">
        <v>23</v>
      </c>
      <c r="I60" s="38"/>
      <c r="J60" s="39">
        <f t="shared" ref="J60:O60" si="0">SUM(J7:J59)</f>
        <v>509</v>
      </c>
      <c r="K60" s="39">
        <f t="shared" si="0"/>
        <v>4664</v>
      </c>
      <c r="L60" s="39">
        <f t="shared" si="0"/>
        <v>46300</v>
      </c>
      <c r="M60" s="39">
        <f t="shared" si="0"/>
        <v>460729</v>
      </c>
      <c r="N60" s="39">
        <f t="shared" si="0"/>
        <v>4615246</v>
      </c>
      <c r="O60" s="107">
        <f t="shared" si="0"/>
        <v>45999679</v>
      </c>
    </row>
    <row r="64" spans="1:15" x14ac:dyDescent="0.15">
      <c r="I64"/>
    </row>
    <row r="65" spans="9:9" x14ac:dyDescent="0.15">
      <c r="I65"/>
    </row>
    <row r="66" spans="9:9" x14ac:dyDescent="0.15">
      <c r="I66"/>
    </row>
    <row r="67" spans="9:9" x14ac:dyDescent="0.15">
      <c r="I67"/>
    </row>
    <row r="68" spans="9:9" x14ac:dyDescent="0.15">
      <c r="I68"/>
    </row>
    <row r="69" spans="9:9" x14ac:dyDescent="0.15">
      <c r="I69"/>
    </row>
    <row r="70" spans="9:9" x14ac:dyDescent="0.15">
      <c r="I70"/>
    </row>
    <row r="71" spans="9:9" x14ac:dyDescent="0.15">
      <c r="I71"/>
    </row>
    <row r="72" spans="9:9" x14ac:dyDescent="0.15">
      <c r="I72"/>
    </row>
    <row r="73" spans="9:9" x14ac:dyDescent="0.15">
      <c r="I73"/>
    </row>
    <row r="74" spans="9:9" x14ac:dyDescent="0.15">
      <c r="I74"/>
    </row>
    <row r="75" spans="9:9" x14ac:dyDescent="0.15">
      <c r="I75"/>
    </row>
    <row r="76" spans="9:9" x14ac:dyDescent="0.15">
      <c r="I76"/>
    </row>
    <row r="77" spans="9:9" x14ac:dyDescent="0.15">
      <c r="I77"/>
    </row>
    <row r="78" spans="9:9" x14ac:dyDescent="0.15">
      <c r="I78"/>
    </row>
    <row r="79" spans="9:9" x14ac:dyDescent="0.15">
      <c r="I79"/>
    </row>
    <row r="80" spans="9:9" x14ac:dyDescent="0.15">
      <c r="I80"/>
    </row>
    <row r="81" spans="9:9" x14ac:dyDescent="0.15">
      <c r="I81"/>
    </row>
    <row r="82" spans="9:9" x14ac:dyDescent="0.15">
      <c r="I82"/>
    </row>
    <row r="83" spans="9:9" x14ac:dyDescent="0.15">
      <c r="I83"/>
    </row>
    <row r="84" spans="9:9" x14ac:dyDescent="0.15">
      <c r="I84"/>
    </row>
    <row r="85" spans="9:9" x14ac:dyDescent="0.15">
      <c r="I85"/>
    </row>
    <row r="86" spans="9:9" x14ac:dyDescent="0.15">
      <c r="I86"/>
    </row>
    <row r="87" spans="9:9" x14ac:dyDescent="0.15">
      <c r="I87"/>
    </row>
    <row r="88" spans="9:9" x14ac:dyDescent="0.15">
      <c r="I88"/>
    </row>
    <row r="89" spans="9:9" x14ac:dyDescent="0.15">
      <c r="I89"/>
    </row>
    <row r="90" spans="9:9" x14ac:dyDescent="0.15">
      <c r="I90"/>
    </row>
    <row r="91" spans="9:9" x14ac:dyDescent="0.15">
      <c r="I91"/>
    </row>
    <row r="92" spans="9:9" x14ac:dyDescent="0.15">
      <c r="I92"/>
    </row>
    <row r="93" spans="9:9" x14ac:dyDescent="0.15">
      <c r="I93"/>
    </row>
    <row r="94" spans="9:9" x14ac:dyDescent="0.15">
      <c r="I94"/>
    </row>
    <row r="95" spans="9:9" x14ac:dyDescent="0.15">
      <c r="I95"/>
    </row>
    <row r="96" spans="9:9" x14ac:dyDescent="0.15">
      <c r="I96"/>
    </row>
    <row r="97" spans="9:9" x14ac:dyDescent="0.15">
      <c r="I97"/>
    </row>
    <row r="98" spans="9:9" x14ac:dyDescent="0.15">
      <c r="I98"/>
    </row>
    <row r="99" spans="9:9" x14ac:dyDescent="0.15">
      <c r="I99"/>
    </row>
    <row r="100" spans="9:9" x14ac:dyDescent="0.15">
      <c r="I100"/>
    </row>
    <row r="101" spans="9:9" x14ac:dyDescent="0.15">
      <c r="I101"/>
    </row>
    <row r="102" spans="9:9" x14ac:dyDescent="0.15">
      <c r="I102"/>
    </row>
    <row r="103" spans="9:9" x14ac:dyDescent="0.15">
      <c r="I103"/>
    </row>
    <row r="104" spans="9:9" x14ac:dyDescent="0.15">
      <c r="I104"/>
    </row>
    <row r="105" spans="9:9" x14ac:dyDescent="0.15">
      <c r="I105"/>
    </row>
    <row r="106" spans="9:9" x14ac:dyDescent="0.15">
      <c r="I106"/>
    </row>
    <row r="107" spans="9:9" x14ac:dyDescent="0.15">
      <c r="I107"/>
    </row>
    <row r="108" spans="9:9" x14ac:dyDescent="0.15">
      <c r="I108"/>
    </row>
    <row r="109" spans="9:9" x14ac:dyDescent="0.15">
      <c r="I109"/>
    </row>
    <row r="110" spans="9:9" x14ac:dyDescent="0.15">
      <c r="I110"/>
    </row>
    <row r="111" spans="9:9" x14ac:dyDescent="0.15">
      <c r="I111"/>
    </row>
    <row r="112" spans="9:9" x14ac:dyDescent="0.15">
      <c r="I112"/>
    </row>
    <row r="113" spans="9:9" x14ac:dyDescent="0.15">
      <c r="I113"/>
    </row>
    <row r="114" spans="9:9" x14ac:dyDescent="0.15">
      <c r="I114"/>
    </row>
    <row r="115" spans="9:9" x14ac:dyDescent="0.15">
      <c r="I115"/>
    </row>
    <row r="116" spans="9:9" x14ac:dyDescent="0.15">
      <c r="I116"/>
    </row>
    <row r="117" spans="9:9" x14ac:dyDescent="0.15">
      <c r="I117"/>
    </row>
    <row r="118" spans="9:9" x14ac:dyDescent="0.15">
      <c r="I118"/>
    </row>
    <row r="119" spans="9:9" x14ac:dyDescent="0.15">
      <c r="I119"/>
    </row>
    <row r="120" spans="9:9" x14ac:dyDescent="0.15">
      <c r="I120"/>
    </row>
    <row r="121" spans="9:9" x14ac:dyDescent="0.15">
      <c r="I121"/>
    </row>
    <row r="122" spans="9:9" x14ac:dyDescent="0.15">
      <c r="I122"/>
    </row>
  </sheetData>
  <printOptions horizontalCentered="1"/>
  <pageMargins left="0.39370078740157483" right="0" top="0.39370078740157483" bottom="0" header="0.51181102362204722" footer="0.51181102362204722"/>
  <pageSetup paperSize="9" scale="91" orientation="landscape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O121"/>
  <sheetViews>
    <sheetView topLeftCell="C1" workbookViewId="0">
      <selection activeCell="O59" sqref="O59"/>
    </sheetView>
  </sheetViews>
  <sheetFormatPr baseColWidth="10" defaultRowHeight="10.5" x14ac:dyDescent="0.15"/>
  <cols>
    <col min="1" max="1" width="10.83203125" customWidth="1"/>
    <col min="2" max="2" width="10.5" customWidth="1"/>
    <col min="3" max="8" width="7.83203125" customWidth="1"/>
    <col min="9" max="9" width="21" style="2" customWidth="1"/>
    <col min="10" max="10" width="17.1640625" customWidth="1"/>
    <col min="11" max="15" width="14.83203125" customWidth="1"/>
  </cols>
  <sheetData>
    <row r="2" spans="1:15" ht="12.75" x14ac:dyDescent="0.2">
      <c r="A2" s="1" t="s">
        <v>0</v>
      </c>
      <c r="O2" s="3" t="s">
        <v>327</v>
      </c>
    </row>
    <row r="3" spans="1:15" ht="9.1999999999999993" customHeight="1" x14ac:dyDescent="0.2">
      <c r="A3" s="4" t="s">
        <v>2</v>
      </c>
      <c r="N3" s="3"/>
    </row>
    <row r="4" spans="1:15" ht="9.1999999999999993" customHeight="1" x14ac:dyDescent="0.15">
      <c r="A4" s="5"/>
      <c r="B4" s="6"/>
      <c r="C4" s="7"/>
      <c r="D4" s="8"/>
      <c r="E4" s="8"/>
      <c r="F4" s="8"/>
      <c r="G4" s="8"/>
      <c r="H4" s="9"/>
      <c r="I4" s="10"/>
      <c r="J4" s="11" t="s">
        <v>4</v>
      </c>
      <c r="K4" s="11" t="s">
        <v>5</v>
      </c>
      <c r="L4" s="11" t="s">
        <v>6</v>
      </c>
      <c r="M4" s="11" t="s">
        <v>7</v>
      </c>
      <c r="N4" s="11" t="s">
        <v>8</v>
      </c>
      <c r="O4" s="11" t="s">
        <v>9</v>
      </c>
    </row>
    <row r="5" spans="1:15" ht="9.1999999999999993" customHeight="1" x14ac:dyDescent="0.15">
      <c r="A5" s="12" t="s">
        <v>10</v>
      </c>
      <c r="B5" s="13">
        <v>1999</v>
      </c>
      <c r="C5" s="14" t="s">
        <v>11</v>
      </c>
      <c r="D5" s="14"/>
      <c r="E5" s="14"/>
      <c r="F5" s="14"/>
      <c r="G5" s="14"/>
      <c r="H5" s="15" t="s">
        <v>12</v>
      </c>
      <c r="I5" s="16" t="s">
        <v>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7" t="s">
        <v>19</v>
      </c>
    </row>
    <row r="6" spans="1:15" ht="9.1999999999999993" customHeight="1" x14ac:dyDescent="0.15">
      <c r="A6" s="18"/>
      <c r="B6" s="19"/>
      <c r="C6" s="20"/>
      <c r="D6" s="20"/>
      <c r="E6" s="20"/>
      <c r="F6" s="20"/>
      <c r="G6" s="20"/>
      <c r="H6" s="18" t="s">
        <v>20</v>
      </c>
      <c r="I6" s="21" t="s">
        <v>13</v>
      </c>
      <c r="J6" s="22" t="s">
        <v>21</v>
      </c>
      <c r="K6" s="22" t="s">
        <v>21</v>
      </c>
      <c r="L6" s="22" t="s">
        <v>21</v>
      </c>
      <c r="M6" s="22" t="s">
        <v>21</v>
      </c>
      <c r="N6" s="22" t="s">
        <v>21</v>
      </c>
      <c r="O6" s="22" t="s">
        <v>21</v>
      </c>
    </row>
    <row r="7" spans="1:15" ht="9.9499999999999993" customHeight="1" x14ac:dyDescent="0.15">
      <c r="A7" s="23">
        <v>1</v>
      </c>
      <c r="B7" s="24">
        <v>36169</v>
      </c>
      <c r="C7" s="25">
        <v>6</v>
      </c>
      <c r="D7" s="25">
        <v>0</v>
      </c>
      <c r="E7" s="25">
        <v>5</v>
      </c>
      <c r="F7" s="25">
        <v>3</v>
      </c>
      <c r="G7" s="25">
        <v>2</v>
      </c>
      <c r="H7" s="12">
        <v>1</v>
      </c>
      <c r="I7" s="26">
        <v>18705026</v>
      </c>
      <c r="J7" s="27">
        <v>7</v>
      </c>
      <c r="K7" s="27">
        <v>88</v>
      </c>
      <c r="L7" s="27">
        <v>802</v>
      </c>
      <c r="M7" s="27">
        <v>7896</v>
      </c>
      <c r="N7" s="27">
        <v>76027</v>
      </c>
      <c r="O7" s="27">
        <v>727468</v>
      </c>
    </row>
    <row r="8" spans="1:15" ht="9.9499999999999993" customHeight="1" x14ac:dyDescent="0.15">
      <c r="A8" s="29">
        <v>2</v>
      </c>
      <c r="B8" s="24">
        <v>36176</v>
      </c>
      <c r="C8" s="25">
        <v>1</v>
      </c>
      <c r="D8" s="25">
        <v>7</v>
      </c>
      <c r="E8" s="25">
        <v>3</v>
      </c>
      <c r="F8" s="25">
        <v>8</v>
      </c>
      <c r="G8" s="25">
        <v>1</v>
      </c>
      <c r="H8" s="12">
        <v>2</v>
      </c>
      <c r="I8" s="30">
        <v>19061106</v>
      </c>
      <c r="J8" s="27">
        <v>7</v>
      </c>
      <c r="K8" s="27">
        <v>60</v>
      </c>
      <c r="L8" s="27">
        <v>836</v>
      </c>
      <c r="M8" s="27">
        <v>8147</v>
      </c>
      <c r="N8" s="27">
        <v>81536</v>
      </c>
      <c r="O8" s="27">
        <v>800462</v>
      </c>
    </row>
    <row r="9" spans="1:15" ht="9.9499999999999993" customHeight="1" x14ac:dyDescent="0.15">
      <c r="A9" s="29">
        <v>3</v>
      </c>
      <c r="B9" s="24">
        <v>36183</v>
      </c>
      <c r="C9" s="25">
        <v>0</v>
      </c>
      <c r="D9" s="25">
        <v>8</v>
      </c>
      <c r="E9" s="25">
        <v>5</v>
      </c>
      <c r="F9" s="25">
        <v>8</v>
      </c>
      <c r="G9" s="25">
        <v>2</v>
      </c>
      <c r="H9" s="12">
        <v>6</v>
      </c>
      <c r="I9" s="30">
        <v>20189240</v>
      </c>
      <c r="J9" s="27">
        <v>10</v>
      </c>
      <c r="K9" s="27">
        <v>105</v>
      </c>
      <c r="L9" s="27">
        <v>1031</v>
      </c>
      <c r="M9" s="27">
        <v>9648</v>
      </c>
      <c r="N9" s="27">
        <v>97469</v>
      </c>
      <c r="O9" s="27">
        <v>973986</v>
      </c>
    </row>
    <row r="10" spans="1:15" ht="9.9499999999999993" customHeight="1" x14ac:dyDescent="0.15">
      <c r="A10" s="29">
        <v>4</v>
      </c>
      <c r="B10" s="24">
        <v>36190</v>
      </c>
      <c r="C10" s="25">
        <v>7</v>
      </c>
      <c r="D10" s="25">
        <v>0</v>
      </c>
      <c r="E10" s="25">
        <v>3</v>
      </c>
      <c r="F10" s="25">
        <v>0</v>
      </c>
      <c r="G10" s="25">
        <v>3</v>
      </c>
      <c r="H10" s="12">
        <v>5</v>
      </c>
      <c r="I10" s="30">
        <v>19109160</v>
      </c>
      <c r="J10" s="27">
        <v>16</v>
      </c>
      <c r="K10" s="27">
        <v>76</v>
      </c>
      <c r="L10" s="27">
        <v>908</v>
      </c>
      <c r="M10" s="27">
        <v>8827</v>
      </c>
      <c r="N10" s="27">
        <v>92995</v>
      </c>
      <c r="O10" s="27">
        <v>912070</v>
      </c>
    </row>
    <row r="11" spans="1:15" ht="9.9499999999999993" customHeight="1" x14ac:dyDescent="0.15">
      <c r="A11" s="29">
        <v>5</v>
      </c>
      <c r="B11" s="24">
        <v>36197</v>
      </c>
      <c r="C11" s="25">
        <v>7</v>
      </c>
      <c r="D11" s="25">
        <v>1</v>
      </c>
      <c r="E11" s="25">
        <v>8</v>
      </c>
      <c r="F11" s="25">
        <v>2</v>
      </c>
      <c r="G11" s="25">
        <v>7</v>
      </c>
      <c r="H11" s="12">
        <v>8</v>
      </c>
      <c r="I11" s="30">
        <v>18980486</v>
      </c>
      <c r="J11" s="27">
        <v>11</v>
      </c>
      <c r="K11" s="27">
        <v>87</v>
      </c>
      <c r="L11" s="27">
        <v>1001</v>
      </c>
      <c r="M11" s="27">
        <v>9340</v>
      </c>
      <c r="N11" s="27">
        <v>92257</v>
      </c>
      <c r="O11" s="27">
        <v>907256</v>
      </c>
    </row>
    <row r="12" spans="1:15" ht="9.9499999999999993" customHeight="1" x14ac:dyDescent="0.15">
      <c r="A12" s="29">
        <v>6</v>
      </c>
      <c r="B12" s="24">
        <v>36204</v>
      </c>
      <c r="C12" s="25">
        <v>2</v>
      </c>
      <c r="D12" s="25">
        <v>0</v>
      </c>
      <c r="E12" s="25">
        <v>9</v>
      </c>
      <c r="F12" s="25">
        <v>9</v>
      </c>
      <c r="G12" s="25">
        <v>8</v>
      </c>
      <c r="H12" s="12">
        <v>2</v>
      </c>
      <c r="I12" s="30">
        <v>19705686</v>
      </c>
      <c r="J12" s="27">
        <v>4</v>
      </c>
      <c r="K12" s="27">
        <v>84</v>
      </c>
      <c r="L12" s="27">
        <v>834</v>
      </c>
      <c r="M12" s="27">
        <v>8547</v>
      </c>
      <c r="N12" s="27">
        <v>83755</v>
      </c>
      <c r="O12" s="27">
        <v>839264</v>
      </c>
    </row>
    <row r="13" spans="1:15" ht="9.9499999999999993" customHeight="1" x14ac:dyDescent="0.15">
      <c r="A13" s="29">
        <v>7</v>
      </c>
      <c r="B13" s="24">
        <v>36211</v>
      </c>
      <c r="C13" s="25">
        <v>3</v>
      </c>
      <c r="D13" s="25">
        <v>7</v>
      </c>
      <c r="E13" s="25">
        <v>4</v>
      </c>
      <c r="F13" s="25">
        <v>1</v>
      </c>
      <c r="G13" s="25">
        <v>8</v>
      </c>
      <c r="H13" s="12">
        <v>3</v>
      </c>
      <c r="I13" s="30">
        <v>18679908</v>
      </c>
      <c r="J13" s="27">
        <v>17</v>
      </c>
      <c r="K13" s="27">
        <v>83</v>
      </c>
      <c r="L13" s="27">
        <v>844</v>
      </c>
      <c r="M13" s="27">
        <v>8368</v>
      </c>
      <c r="N13" s="27">
        <v>82000</v>
      </c>
      <c r="O13" s="27">
        <v>840720</v>
      </c>
    </row>
    <row r="14" spans="1:15" ht="9.9499999999999993" customHeight="1" x14ac:dyDescent="0.15">
      <c r="A14" s="29">
        <v>8</v>
      </c>
      <c r="B14" s="24">
        <v>36218</v>
      </c>
      <c r="C14" s="25">
        <v>9</v>
      </c>
      <c r="D14" s="25">
        <v>5</v>
      </c>
      <c r="E14" s="25">
        <v>9</v>
      </c>
      <c r="F14" s="25">
        <v>2</v>
      </c>
      <c r="G14" s="25">
        <v>6</v>
      </c>
      <c r="H14" s="12">
        <v>0</v>
      </c>
      <c r="I14" s="30">
        <v>18791214</v>
      </c>
      <c r="J14" s="27">
        <v>12</v>
      </c>
      <c r="K14" s="27">
        <v>65</v>
      </c>
      <c r="L14" s="27">
        <v>724</v>
      </c>
      <c r="M14" s="27">
        <v>7245</v>
      </c>
      <c r="N14" s="27">
        <v>72430</v>
      </c>
      <c r="O14" s="27">
        <v>725249</v>
      </c>
    </row>
    <row r="15" spans="1:15" ht="9.9499999999999993" customHeight="1" x14ac:dyDescent="0.15">
      <c r="A15" s="29">
        <v>9</v>
      </c>
      <c r="B15" s="24">
        <v>36225</v>
      </c>
      <c r="C15" s="25">
        <v>4</v>
      </c>
      <c r="D15" s="25">
        <v>8</v>
      </c>
      <c r="E15" s="25">
        <v>7</v>
      </c>
      <c r="F15" s="25">
        <v>6</v>
      </c>
      <c r="G15" s="25">
        <v>0</v>
      </c>
      <c r="H15" s="12">
        <v>2</v>
      </c>
      <c r="I15" s="30">
        <v>19885356</v>
      </c>
      <c r="J15" s="27">
        <v>9</v>
      </c>
      <c r="K15" s="27">
        <v>77</v>
      </c>
      <c r="L15" s="27">
        <v>755</v>
      </c>
      <c r="M15" s="27">
        <v>7515</v>
      </c>
      <c r="N15" s="27">
        <v>76403</v>
      </c>
      <c r="O15" s="27">
        <v>860685</v>
      </c>
    </row>
    <row r="16" spans="1:15" ht="9.9499999999999993" customHeight="1" x14ac:dyDescent="0.15">
      <c r="A16" s="29">
        <v>10</v>
      </c>
      <c r="B16" s="24">
        <v>36232</v>
      </c>
      <c r="C16" s="25">
        <v>5</v>
      </c>
      <c r="D16" s="25">
        <v>9</v>
      </c>
      <c r="E16" s="25">
        <v>8</v>
      </c>
      <c r="F16" s="25">
        <v>2</v>
      </c>
      <c r="G16" s="25">
        <v>3</v>
      </c>
      <c r="H16" s="12">
        <v>1</v>
      </c>
      <c r="I16" s="30">
        <v>21450948</v>
      </c>
      <c r="J16" s="27">
        <v>10</v>
      </c>
      <c r="K16" s="27">
        <v>88</v>
      </c>
      <c r="L16" s="27">
        <v>839</v>
      </c>
      <c r="M16" s="27">
        <v>8669</v>
      </c>
      <c r="N16" s="27">
        <v>86442</v>
      </c>
      <c r="O16" s="27">
        <v>848687</v>
      </c>
    </row>
    <row r="17" spans="1:15" ht="9.9499999999999993" customHeight="1" x14ac:dyDescent="0.15">
      <c r="A17" s="29">
        <v>11</v>
      </c>
      <c r="B17" s="24">
        <v>36239</v>
      </c>
      <c r="C17" s="25">
        <v>3</v>
      </c>
      <c r="D17" s="25">
        <v>6</v>
      </c>
      <c r="E17" s="25">
        <v>5</v>
      </c>
      <c r="F17" s="25">
        <v>2</v>
      </c>
      <c r="G17" s="25">
        <v>0</v>
      </c>
      <c r="H17" s="12">
        <v>0</v>
      </c>
      <c r="I17" s="30">
        <v>18914572</v>
      </c>
      <c r="J17" s="27">
        <v>8</v>
      </c>
      <c r="K17" s="27">
        <v>75</v>
      </c>
      <c r="L17" s="27">
        <v>750</v>
      </c>
      <c r="M17" s="27">
        <v>7213</v>
      </c>
      <c r="N17" s="27">
        <v>74258</v>
      </c>
      <c r="O17" s="27">
        <v>730780</v>
      </c>
    </row>
    <row r="18" spans="1:15" ht="9.9499999999999993" customHeight="1" x14ac:dyDescent="0.15">
      <c r="A18" s="29">
        <v>12</v>
      </c>
      <c r="B18" s="24">
        <v>36246</v>
      </c>
      <c r="C18" s="25">
        <v>7</v>
      </c>
      <c r="D18" s="25">
        <v>4</v>
      </c>
      <c r="E18" s="25">
        <v>3</v>
      </c>
      <c r="F18" s="25">
        <v>3</v>
      </c>
      <c r="G18" s="25">
        <v>3</v>
      </c>
      <c r="H18" s="12">
        <v>9</v>
      </c>
      <c r="I18" s="30">
        <v>18481254</v>
      </c>
      <c r="J18" s="27">
        <v>7</v>
      </c>
      <c r="K18" s="27">
        <v>70</v>
      </c>
      <c r="L18" s="27">
        <v>779</v>
      </c>
      <c r="M18" s="27">
        <v>8511</v>
      </c>
      <c r="N18" s="27">
        <v>86227</v>
      </c>
      <c r="O18" s="27">
        <v>852239</v>
      </c>
    </row>
    <row r="19" spans="1:15" ht="9.9499999999999993" customHeight="1" x14ac:dyDescent="0.15">
      <c r="A19" s="29">
        <v>13</v>
      </c>
      <c r="B19" s="24">
        <v>36253</v>
      </c>
      <c r="C19" s="25">
        <v>1</v>
      </c>
      <c r="D19" s="25">
        <v>1</v>
      </c>
      <c r="E19" s="25">
        <v>7</v>
      </c>
      <c r="F19" s="25">
        <v>2</v>
      </c>
      <c r="G19" s="25">
        <v>6</v>
      </c>
      <c r="H19" s="12">
        <v>1</v>
      </c>
      <c r="I19" s="30">
        <v>18325944</v>
      </c>
      <c r="J19" s="27">
        <v>9</v>
      </c>
      <c r="K19" s="27">
        <v>99</v>
      </c>
      <c r="L19" s="27">
        <v>726</v>
      </c>
      <c r="M19" s="27">
        <v>7302</v>
      </c>
      <c r="N19" s="27">
        <v>72915</v>
      </c>
      <c r="O19" s="27">
        <v>730073</v>
      </c>
    </row>
    <row r="20" spans="1:15" ht="9.9499999999999993" customHeight="1" x14ac:dyDescent="0.15">
      <c r="A20" s="29">
        <v>14</v>
      </c>
      <c r="B20" s="24">
        <v>36260</v>
      </c>
      <c r="C20" s="25">
        <v>1</v>
      </c>
      <c r="D20" s="25">
        <v>7</v>
      </c>
      <c r="E20" s="25">
        <v>6</v>
      </c>
      <c r="F20" s="25">
        <v>4</v>
      </c>
      <c r="G20" s="25">
        <v>0</v>
      </c>
      <c r="H20" s="12">
        <v>6</v>
      </c>
      <c r="I20" s="30">
        <v>18982356</v>
      </c>
      <c r="J20" s="27">
        <v>10</v>
      </c>
      <c r="K20" s="27">
        <v>83</v>
      </c>
      <c r="L20" s="27">
        <v>820</v>
      </c>
      <c r="M20" s="27">
        <v>8254</v>
      </c>
      <c r="N20" s="27">
        <v>80765</v>
      </c>
      <c r="O20" s="27">
        <v>912611</v>
      </c>
    </row>
    <row r="21" spans="1:15" ht="9.9499999999999993" customHeight="1" x14ac:dyDescent="0.15">
      <c r="A21" s="29">
        <v>15</v>
      </c>
      <c r="B21" s="24">
        <v>36267</v>
      </c>
      <c r="C21" s="25">
        <v>2</v>
      </c>
      <c r="D21" s="25">
        <v>4</v>
      </c>
      <c r="E21" s="25">
        <v>1</v>
      </c>
      <c r="F21" s="25">
        <v>3</v>
      </c>
      <c r="G21" s="25">
        <v>1</v>
      </c>
      <c r="H21" s="12">
        <v>8</v>
      </c>
      <c r="I21" s="30">
        <v>18760186</v>
      </c>
      <c r="J21" s="27">
        <v>12</v>
      </c>
      <c r="K21" s="27">
        <v>101</v>
      </c>
      <c r="L21" s="27">
        <v>826</v>
      </c>
      <c r="M21" s="27">
        <v>8822</v>
      </c>
      <c r="N21" s="27">
        <v>87972</v>
      </c>
      <c r="O21" s="27">
        <v>893862</v>
      </c>
    </row>
    <row r="22" spans="1:15" ht="9.9499999999999993" customHeight="1" x14ac:dyDescent="0.15">
      <c r="A22" s="29">
        <v>16</v>
      </c>
      <c r="B22" s="24">
        <v>36274</v>
      </c>
      <c r="C22" s="25">
        <v>9</v>
      </c>
      <c r="D22" s="25">
        <v>7</v>
      </c>
      <c r="E22" s="25">
        <v>6</v>
      </c>
      <c r="F22" s="25">
        <v>9</v>
      </c>
      <c r="G22" s="25">
        <v>7</v>
      </c>
      <c r="H22" s="12">
        <v>7</v>
      </c>
      <c r="I22" s="30">
        <v>19401764</v>
      </c>
      <c r="J22" s="27">
        <v>10</v>
      </c>
      <c r="K22" s="27">
        <v>91</v>
      </c>
      <c r="L22" s="27">
        <v>944</v>
      </c>
      <c r="M22" s="27">
        <v>9719</v>
      </c>
      <c r="N22" s="27">
        <v>102058</v>
      </c>
      <c r="O22" s="27">
        <v>915219</v>
      </c>
    </row>
    <row r="23" spans="1:15" ht="9.9499999999999993" customHeight="1" x14ac:dyDescent="0.15">
      <c r="A23" s="29">
        <v>17</v>
      </c>
      <c r="B23" s="24">
        <v>36281</v>
      </c>
      <c r="C23" s="25">
        <v>7</v>
      </c>
      <c r="D23" s="25">
        <v>0</v>
      </c>
      <c r="E23" s="25">
        <v>5</v>
      </c>
      <c r="F23" s="25">
        <v>0</v>
      </c>
      <c r="G23" s="25">
        <v>1</v>
      </c>
      <c r="H23" s="12">
        <v>0</v>
      </c>
      <c r="I23" s="30">
        <v>17628532</v>
      </c>
      <c r="J23" s="27">
        <v>9</v>
      </c>
      <c r="K23" s="27">
        <v>55</v>
      </c>
      <c r="L23" s="27">
        <v>687</v>
      </c>
      <c r="M23" s="27">
        <v>6652</v>
      </c>
      <c r="N23" s="27">
        <v>66723</v>
      </c>
      <c r="O23" s="27">
        <v>677057</v>
      </c>
    </row>
    <row r="24" spans="1:15" ht="9.9499999999999993" customHeight="1" x14ac:dyDescent="0.15">
      <c r="A24" s="29">
        <v>18</v>
      </c>
      <c r="B24" s="24">
        <v>36288</v>
      </c>
      <c r="C24" s="25">
        <v>3</v>
      </c>
      <c r="D24" s="25">
        <v>3</v>
      </c>
      <c r="E24" s="25">
        <v>1</v>
      </c>
      <c r="F24" s="25">
        <v>8</v>
      </c>
      <c r="G24" s="25">
        <v>4</v>
      </c>
      <c r="H24" s="12">
        <v>7</v>
      </c>
      <c r="I24" s="30">
        <v>18427568</v>
      </c>
      <c r="J24" s="27">
        <v>11</v>
      </c>
      <c r="K24" s="27">
        <v>86</v>
      </c>
      <c r="L24" s="27">
        <v>911</v>
      </c>
      <c r="M24" s="27">
        <v>9036</v>
      </c>
      <c r="N24" s="27">
        <v>89952</v>
      </c>
      <c r="O24" s="27">
        <v>883976</v>
      </c>
    </row>
    <row r="25" spans="1:15" ht="9.9499999999999993" customHeight="1" x14ac:dyDescent="0.15">
      <c r="A25" s="29">
        <v>19</v>
      </c>
      <c r="B25" s="24">
        <v>36295</v>
      </c>
      <c r="C25" s="25">
        <v>6</v>
      </c>
      <c r="D25" s="25">
        <v>9</v>
      </c>
      <c r="E25" s="25">
        <v>6</v>
      </c>
      <c r="F25" s="25">
        <v>7</v>
      </c>
      <c r="G25" s="25">
        <v>0</v>
      </c>
      <c r="H25" s="12">
        <v>1</v>
      </c>
      <c r="I25" s="30">
        <v>17752582</v>
      </c>
      <c r="J25" s="27">
        <v>9</v>
      </c>
      <c r="K25" s="27">
        <v>59</v>
      </c>
      <c r="L25" s="27">
        <v>681</v>
      </c>
      <c r="M25" s="27">
        <v>6567</v>
      </c>
      <c r="N25" s="27">
        <v>65039</v>
      </c>
      <c r="O25" s="27">
        <v>709604</v>
      </c>
    </row>
    <row r="26" spans="1:15" ht="9.9499999999999993" customHeight="1" x14ac:dyDescent="0.15">
      <c r="A26" s="29">
        <v>20</v>
      </c>
      <c r="B26" s="24">
        <v>36302</v>
      </c>
      <c r="C26" s="25">
        <v>2</v>
      </c>
      <c r="D26" s="25">
        <v>6</v>
      </c>
      <c r="E26" s="25">
        <v>5</v>
      </c>
      <c r="F26" s="25">
        <v>1</v>
      </c>
      <c r="G26" s="25">
        <v>1</v>
      </c>
      <c r="H26" s="12">
        <v>0</v>
      </c>
      <c r="I26" s="30">
        <v>18309144</v>
      </c>
      <c r="J26" s="27">
        <v>13</v>
      </c>
      <c r="K26" s="27">
        <v>64</v>
      </c>
      <c r="L26" s="27">
        <v>692</v>
      </c>
      <c r="M26" s="27">
        <v>6974</v>
      </c>
      <c r="N26" s="27">
        <v>70168</v>
      </c>
      <c r="O26" s="27">
        <v>717420</v>
      </c>
    </row>
    <row r="27" spans="1:15" ht="9.9499999999999993" customHeight="1" x14ac:dyDescent="0.15">
      <c r="A27" s="29">
        <v>21</v>
      </c>
      <c r="B27" s="24">
        <v>36309</v>
      </c>
      <c r="C27" s="25">
        <v>9</v>
      </c>
      <c r="D27" s="25">
        <v>3</v>
      </c>
      <c r="E27" s="25">
        <v>8</v>
      </c>
      <c r="F27" s="25">
        <v>4</v>
      </c>
      <c r="G27" s="25">
        <v>2</v>
      </c>
      <c r="H27" s="12">
        <v>5</v>
      </c>
      <c r="I27" s="30">
        <v>17647418</v>
      </c>
      <c r="J27" s="27">
        <v>9</v>
      </c>
      <c r="K27" s="27">
        <v>93</v>
      </c>
      <c r="L27" s="27">
        <v>842</v>
      </c>
      <c r="M27" s="27">
        <v>8662</v>
      </c>
      <c r="N27" s="27">
        <v>86075</v>
      </c>
      <c r="O27" s="27">
        <v>838430</v>
      </c>
    </row>
    <row r="28" spans="1:15" ht="9.9499999999999993" customHeight="1" x14ac:dyDescent="0.15">
      <c r="A28" s="29">
        <v>22</v>
      </c>
      <c r="B28" s="24">
        <v>36316</v>
      </c>
      <c r="C28" s="25">
        <v>0</v>
      </c>
      <c r="D28" s="25">
        <v>0</v>
      </c>
      <c r="E28" s="25">
        <v>8</v>
      </c>
      <c r="F28" s="25">
        <v>4</v>
      </c>
      <c r="G28" s="25">
        <v>8</v>
      </c>
      <c r="H28" s="12">
        <v>2</v>
      </c>
      <c r="I28" s="30">
        <v>19226304</v>
      </c>
      <c r="J28" s="27">
        <v>5</v>
      </c>
      <c r="K28" s="27">
        <v>88</v>
      </c>
      <c r="L28" s="27">
        <v>833</v>
      </c>
      <c r="M28" s="27">
        <v>8173</v>
      </c>
      <c r="N28" s="27">
        <v>80643</v>
      </c>
      <c r="O28" s="27">
        <v>810511</v>
      </c>
    </row>
    <row r="29" spans="1:15" ht="9.9499999999999993" customHeight="1" x14ac:dyDescent="0.15">
      <c r="A29" s="29">
        <v>23</v>
      </c>
      <c r="B29" s="24">
        <v>36323</v>
      </c>
      <c r="C29" s="25">
        <v>5</v>
      </c>
      <c r="D29" s="25">
        <v>9</v>
      </c>
      <c r="E29" s="25">
        <v>7</v>
      </c>
      <c r="F29" s="25">
        <v>5</v>
      </c>
      <c r="G29" s="25">
        <v>6</v>
      </c>
      <c r="H29" s="12">
        <v>4</v>
      </c>
      <c r="I29" s="30">
        <v>18017640</v>
      </c>
      <c r="J29" s="27">
        <v>13</v>
      </c>
      <c r="K29" s="27">
        <v>90</v>
      </c>
      <c r="L29" s="27">
        <v>874</v>
      </c>
      <c r="M29" s="27">
        <v>8354</v>
      </c>
      <c r="N29" s="27">
        <v>80792</v>
      </c>
      <c r="O29" s="27">
        <v>789122</v>
      </c>
    </row>
    <row r="30" spans="1:15" ht="9.9499999999999993" customHeight="1" x14ac:dyDescent="0.15">
      <c r="A30" s="29">
        <v>24</v>
      </c>
      <c r="B30" s="24">
        <v>36330</v>
      </c>
      <c r="C30" s="25">
        <v>0</v>
      </c>
      <c r="D30" s="25">
        <v>0</v>
      </c>
      <c r="E30" s="25">
        <v>5</v>
      </c>
      <c r="F30" s="25">
        <v>9</v>
      </c>
      <c r="G30" s="25">
        <v>9</v>
      </c>
      <c r="H30" s="12">
        <v>8</v>
      </c>
      <c r="I30" s="30">
        <v>17766252</v>
      </c>
      <c r="J30" s="27">
        <v>8</v>
      </c>
      <c r="K30" s="27">
        <v>92</v>
      </c>
      <c r="L30" s="27">
        <v>857</v>
      </c>
      <c r="M30" s="27">
        <v>8521</v>
      </c>
      <c r="N30" s="27">
        <v>85130</v>
      </c>
      <c r="O30" s="27">
        <v>862990</v>
      </c>
    </row>
    <row r="31" spans="1:15" ht="9.9499999999999993" customHeight="1" x14ac:dyDescent="0.15">
      <c r="A31" s="29">
        <v>25</v>
      </c>
      <c r="B31" s="24">
        <v>36337</v>
      </c>
      <c r="C31" s="25">
        <v>0</v>
      </c>
      <c r="D31" s="25">
        <v>2</v>
      </c>
      <c r="E31" s="25">
        <v>1</v>
      </c>
      <c r="F31" s="25">
        <v>5</v>
      </c>
      <c r="G31" s="25">
        <v>1</v>
      </c>
      <c r="H31" s="12">
        <v>9</v>
      </c>
      <c r="I31" s="30">
        <v>18024482</v>
      </c>
      <c r="J31" s="27">
        <v>10</v>
      </c>
      <c r="K31" s="27">
        <v>71</v>
      </c>
      <c r="L31" s="27">
        <v>871</v>
      </c>
      <c r="M31" s="27">
        <v>8596</v>
      </c>
      <c r="N31" s="27">
        <v>83682</v>
      </c>
      <c r="O31" s="27">
        <v>849632</v>
      </c>
    </row>
    <row r="32" spans="1:15" ht="9.9499999999999993" customHeight="1" x14ac:dyDescent="0.15">
      <c r="A32" s="29">
        <v>26</v>
      </c>
      <c r="B32" s="24">
        <v>36344</v>
      </c>
      <c r="C32" s="25">
        <v>9</v>
      </c>
      <c r="D32" s="25">
        <v>8</v>
      </c>
      <c r="E32" s="25">
        <v>7</v>
      </c>
      <c r="F32" s="25">
        <v>1</v>
      </c>
      <c r="G32" s="25">
        <v>9</v>
      </c>
      <c r="H32" s="12">
        <v>5</v>
      </c>
      <c r="I32" s="30">
        <v>17865750</v>
      </c>
      <c r="J32" s="27">
        <v>10</v>
      </c>
      <c r="K32" s="27">
        <v>83</v>
      </c>
      <c r="L32" s="27">
        <v>848</v>
      </c>
      <c r="M32" s="27">
        <v>8344</v>
      </c>
      <c r="N32" s="27">
        <v>83988</v>
      </c>
      <c r="O32" s="27">
        <v>856672</v>
      </c>
    </row>
    <row r="33" spans="1:15" ht="9.9499999999999993" customHeight="1" x14ac:dyDescent="0.15">
      <c r="A33" s="29">
        <v>27</v>
      </c>
      <c r="B33" s="24">
        <v>36351</v>
      </c>
      <c r="C33" s="25">
        <v>4</v>
      </c>
      <c r="D33" s="25">
        <v>2</v>
      </c>
      <c r="E33" s="25">
        <v>9</v>
      </c>
      <c r="F33" s="25">
        <v>7</v>
      </c>
      <c r="G33" s="25">
        <v>5</v>
      </c>
      <c r="H33" s="12">
        <v>0</v>
      </c>
      <c r="I33" s="30">
        <v>18377448</v>
      </c>
      <c r="J33" s="27">
        <v>8</v>
      </c>
      <c r="K33" s="27">
        <v>81</v>
      </c>
      <c r="L33" s="27">
        <v>746</v>
      </c>
      <c r="M33" s="27">
        <v>7266</v>
      </c>
      <c r="N33" s="27">
        <v>71991</v>
      </c>
      <c r="O33" s="27">
        <v>707722</v>
      </c>
    </row>
    <row r="34" spans="1:15" ht="9.9499999999999993" customHeight="1" x14ac:dyDescent="0.15">
      <c r="A34" s="29">
        <v>28</v>
      </c>
      <c r="B34" s="24">
        <v>36358</v>
      </c>
      <c r="C34" s="25">
        <v>5</v>
      </c>
      <c r="D34" s="25">
        <v>9</v>
      </c>
      <c r="E34" s="25">
        <v>0</v>
      </c>
      <c r="F34" s="25">
        <v>3</v>
      </c>
      <c r="G34" s="25">
        <v>1</v>
      </c>
      <c r="H34" s="12">
        <v>8</v>
      </c>
      <c r="I34" s="30">
        <v>19302086</v>
      </c>
      <c r="J34" s="27">
        <v>6</v>
      </c>
      <c r="K34" s="27">
        <v>94</v>
      </c>
      <c r="L34" s="27">
        <v>884</v>
      </c>
      <c r="M34" s="27">
        <v>9446</v>
      </c>
      <c r="N34" s="27">
        <v>91883</v>
      </c>
      <c r="O34" s="27">
        <v>937435</v>
      </c>
    </row>
    <row r="35" spans="1:15" ht="9.9499999999999993" customHeight="1" x14ac:dyDescent="0.15">
      <c r="A35" s="29">
        <v>29</v>
      </c>
      <c r="B35" s="24">
        <v>36365</v>
      </c>
      <c r="C35" s="25">
        <v>9</v>
      </c>
      <c r="D35" s="25">
        <v>1</v>
      </c>
      <c r="E35" s="25">
        <v>8</v>
      </c>
      <c r="F35" s="25">
        <v>1</v>
      </c>
      <c r="G35" s="25">
        <v>5</v>
      </c>
      <c r="H35" s="12">
        <v>5</v>
      </c>
      <c r="I35" s="30">
        <v>22803524</v>
      </c>
      <c r="J35" s="27">
        <v>13</v>
      </c>
      <c r="K35" s="27">
        <v>101</v>
      </c>
      <c r="L35" s="27">
        <v>1110</v>
      </c>
      <c r="M35" s="27">
        <v>10778</v>
      </c>
      <c r="N35" s="27">
        <v>110615</v>
      </c>
      <c r="O35" s="27">
        <v>1082669</v>
      </c>
    </row>
    <row r="36" spans="1:15" ht="9.9499999999999993" customHeight="1" x14ac:dyDescent="0.15">
      <c r="A36" s="29">
        <v>30</v>
      </c>
      <c r="B36" s="24">
        <v>36372</v>
      </c>
      <c r="C36" s="25">
        <v>2</v>
      </c>
      <c r="D36" s="25">
        <v>7</v>
      </c>
      <c r="E36" s="25">
        <v>4</v>
      </c>
      <c r="F36" s="25">
        <v>2</v>
      </c>
      <c r="G36" s="25">
        <v>8</v>
      </c>
      <c r="H36" s="12">
        <v>2</v>
      </c>
      <c r="I36" s="30">
        <v>18518936</v>
      </c>
      <c r="J36" s="27">
        <v>9</v>
      </c>
      <c r="K36" s="27">
        <v>74</v>
      </c>
      <c r="L36" s="27">
        <v>701</v>
      </c>
      <c r="M36" s="27">
        <v>7546</v>
      </c>
      <c r="N36" s="27">
        <v>77433</v>
      </c>
      <c r="O36" s="27">
        <v>773503</v>
      </c>
    </row>
    <row r="37" spans="1:15" ht="9.9499999999999993" customHeight="1" x14ac:dyDescent="0.15">
      <c r="A37" s="29">
        <v>31</v>
      </c>
      <c r="B37" s="24">
        <v>36379</v>
      </c>
      <c r="C37" s="25">
        <v>5</v>
      </c>
      <c r="D37" s="25">
        <v>5</v>
      </c>
      <c r="E37" s="25">
        <v>9</v>
      </c>
      <c r="F37" s="25">
        <v>9</v>
      </c>
      <c r="G37" s="25">
        <v>7</v>
      </c>
      <c r="H37" s="12">
        <v>3</v>
      </c>
      <c r="I37" s="30">
        <v>18144806</v>
      </c>
      <c r="J37" s="27">
        <v>15</v>
      </c>
      <c r="K37" s="27">
        <v>77</v>
      </c>
      <c r="L37" s="27">
        <v>824</v>
      </c>
      <c r="M37" s="27">
        <v>8282</v>
      </c>
      <c r="N37" s="27">
        <v>83101</v>
      </c>
      <c r="O37" s="27">
        <v>837666</v>
      </c>
    </row>
    <row r="38" spans="1:15" ht="9.9499999999999993" customHeight="1" x14ac:dyDescent="0.15">
      <c r="A38" s="29">
        <v>32</v>
      </c>
      <c r="B38" s="24">
        <v>36386</v>
      </c>
      <c r="C38" s="25">
        <v>4</v>
      </c>
      <c r="D38" s="25">
        <v>9</v>
      </c>
      <c r="E38" s="25">
        <v>8</v>
      </c>
      <c r="F38" s="25">
        <v>0</v>
      </c>
      <c r="G38" s="25">
        <v>5</v>
      </c>
      <c r="H38" s="12">
        <v>8</v>
      </c>
      <c r="I38" s="30">
        <v>19241406</v>
      </c>
      <c r="J38" s="27">
        <v>9</v>
      </c>
      <c r="K38" s="27">
        <v>95</v>
      </c>
      <c r="L38" s="27">
        <v>865</v>
      </c>
      <c r="M38" s="27">
        <v>8832</v>
      </c>
      <c r="N38" s="27">
        <v>93668</v>
      </c>
      <c r="O38" s="27">
        <v>938131</v>
      </c>
    </row>
    <row r="39" spans="1:15" ht="9.9499999999999993" customHeight="1" x14ac:dyDescent="0.15">
      <c r="A39" s="29">
        <v>33</v>
      </c>
      <c r="B39" s="24">
        <v>36393</v>
      </c>
      <c r="C39" s="25">
        <v>3</v>
      </c>
      <c r="D39" s="25">
        <v>3</v>
      </c>
      <c r="E39" s="25">
        <v>2</v>
      </c>
      <c r="F39" s="25">
        <v>8</v>
      </c>
      <c r="G39" s="25">
        <v>8</v>
      </c>
      <c r="H39" s="12">
        <v>8</v>
      </c>
      <c r="I39" s="30">
        <v>19239328</v>
      </c>
      <c r="J39" s="27">
        <v>6</v>
      </c>
      <c r="K39" s="27">
        <v>122</v>
      </c>
      <c r="L39" s="27">
        <v>1050</v>
      </c>
      <c r="M39" s="27">
        <v>11683</v>
      </c>
      <c r="N39" s="27">
        <v>95269</v>
      </c>
      <c r="O39" s="27">
        <v>946966</v>
      </c>
    </row>
    <row r="40" spans="1:15" ht="9.9499999999999993" customHeight="1" x14ac:dyDescent="0.15">
      <c r="A40" s="29">
        <v>34</v>
      </c>
      <c r="B40" s="24">
        <v>36400</v>
      </c>
      <c r="C40" s="25">
        <v>7</v>
      </c>
      <c r="D40" s="25">
        <v>5</v>
      </c>
      <c r="E40" s="25">
        <v>6</v>
      </c>
      <c r="F40" s="25">
        <v>0</v>
      </c>
      <c r="G40" s="25">
        <v>1</v>
      </c>
      <c r="H40" s="12">
        <v>9</v>
      </c>
      <c r="I40" s="30">
        <v>21281356</v>
      </c>
      <c r="J40" s="27">
        <v>11</v>
      </c>
      <c r="K40" s="27">
        <v>86</v>
      </c>
      <c r="L40" s="27">
        <v>949</v>
      </c>
      <c r="M40" s="27">
        <v>9519</v>
      </c>
      <c r="N40" s="27">
        <v>100418</v>
      </c>
      <c r="O40" s="27">
        <v>1006501</v>
      </c>
    </row>
    <row r="41" spans="1:15" ht="9.9499999999999993" customHeight="1" x14ac:dyDescent="0.15">
      <c r="A41" s="29">
        <v>35</v>
      </c>
      <c r="B41" s="24">
        <v>36407</v>
      </c>
      <c r="C41" s="25">
        <v>2</v>
      </c>
      <c r="D41" s="25">
        <v>9</v>
      </c>
      <c r="E41" s="25">
        <v>7</v>
      </c>
      <c r="F41" s="25">
        <v>7</v>
      </c>
      <c r="G41" s="25">
        <v>5</v>
      </c>
      <c r="H41" s="12">
        <v>9</v>
      </c>
      <c r="I41" s="30">
        <v>29419574</v>
      </c>
      <c r="J41" s="27">
        <v>26</v>
      </c>
      <c r="K41" s="27">
        <v>133</v>
      </c>
      <c r="L41" s="27">
        <v>1377</v>
      </c>
      <c r="M41" s="27">
        <v>14015</v>
      </c>
      <c r="N41" s="27">
        <v>139672</v>
      </c>
      <c r="O41" s="27">
        <v>1379081</v>
      </c>
    </row>
    <row r="42" spans="1:15" ht="9.9499999999999993" customHeight="1" x14ac:dyDescent="0.15">
      <c r="A42" s="29">
        <v>36</v>
      </c>
      <c r="B42" s="24">
        <v>36414</v>
      </c>
      <c r="C42" s="25">
        <v>9</v>
      </c>
      <c r="D42" s="25">
        <v>0</v>
      </c>
      <c r="E42" s="25">
        <v>9</v>
      </c>
      <c r="F42" s="25">
        <v>7</v>
      </c>
      <c r="G42" s="25">
        <v>4</v>
      </c>
      <c r="H42" s="12">
        <v>8</v>
      </c>
      <c r="I42" s="30">
        <v>19927686</v>
      </c>
      <c r="J42" s="27">
        <v>11</v>
      </c>
      <c r="K42" s="27">
        <v>105</v>
      </c>
      <c r="L42" s="27">
        <v>1096</v>
      </c>
      <c r="M42" s="27">
        <v>10503</v>
      </c>
      <c r="N42" s="27">
        <v>103724</v>
      </c>
      <c r="O42" s="27">
        <v>994693</v>
      </c>
    </row>
    <row r="43" spans="1:15" ht="9.9499999999999993" customHeight="1" x14ac:dyDescent="0.15">
      <c r="A43" s="29">
        <v>37</v>
      </c>
      <c r="B43" s="24">
        <v>36421</v>
      </c>
      <c r="C43" s="25">
        <v>9</v>
      </c>
      <c r="D43" s="25">
        <v>6</v>
      </c>
      <c r="E43" s="25">
        <v>2</v>
      </c>
      <c r="F43" s="25">
        <v>6</v>
      </c>
      <c r="G43" s="25">
        <v>7</v>
      </c>
      <c r="H43" s="12">
        <v>7</v>
      </c>
      <c r="I43" s="30">
        <v>19401924</v>
      </c>
      <c r="J43" s="27">
        <v>12</v>
      </c>
      <c r="K43" s="27">
        <v>105</v>
      </c>
      <c r="L43" s="27">
        <v>958</v>
      </c>
      <c r="M43" s="27">
        <v>9687</v>
      </c>
      <c r="N43" s="27">
        <v>103976</v>
      </c>
      <c r="O43" s="27">
        <v>917280</v>
      </c>
    </row>
    <row r="44" spans="1:15" ht="9.9499999999999993" customHeight="1" x14ac:dyDescent="0.15">
      <c r="A44" s="29">
        <v>38</v>
      </c>
      <c r="B44" s="24">
        <v>36428</v>
      </c>
      <c r="C44" s="25">
        <v>3</v>
      </c>
      <c r="D44" s="25">
        <v>7</v>
      </c>
      <c r="E44" s="25">
        <v>6</v>
      </c>
      <c r="F44" s="25">
        <v>3</v>
      </c>
      <c r="G44" s="25">
        <v>5</v>
      </c>
      <c r="H44" s="12">
        <v>5</v>
      </c>
      <c r="I44" s="30">
        <v>18842636</v>
      </c>
      <c r="J44" s="27">
        <v>10</v>
      </c>
      <c r="K44" s="27">
        <v>74</v>
      </c>
      <c r="L44" s="27">
        <v>970</v>
      </c>
      <c r="M44" s="27">
        <v>9133</v>
      </c>
      <c r="N44" s="27">
        <v>93773</v>
      </c>
      <c r="O44" s="27">
        <v>896358</v>
      </c>
    </row>
    <row r="45" spans="1:15" ht="9.9499999999999993" customHeight="1" x14ac:dyDescent="0.15">
      <c r="A45" s="29">
        <v>39</v>
      </c>
      <c r="B45" s="24">
        <v>36435</v>
      </c>
      <c r="C45" s="25">
        <v>7</v>
      </c>
      <c r="D45" s="25">
        <v>0</v>
      </c>
      <c r="E45" s="25">
        <v>8</v>
      </c>
      <c r="F45" s="25">
        <v>4</v>
      </c>
      <c r="G45" s="25">
        <v>9</v>
      </c>
      <c r="H45" s="12">
        <v>2</v>
      </c>
      <c r="I45" s="30">
        <v>19291556</v>
      </c>
      <c r="J45" s="27">
        <v>12</v>
      </c>
      <c r="K45" s="27">
        <v>94</v>
      </c>
      <c r="L45" s="27">
        <v>761</v>
      </c>
      <c r="M45" s="27">
        <v>8087</v>
      </c>
      <c r="N45" s="27">
        <v>80630</v>
      </c>
      <c r="O45" s="27">
        <v>810345</v>
      </c>
    </row>
    <row r="46" spans="1:15" ht="9.9499999999999993" customHeight="1" x14ac:dyDescent="0.15">
      <c r="A46" s="29">
        <v>40</v>
      </c>
      <c r="B46" s="24">
        <v>36442</v>
      </c>
      <c r="C46" s="25">
        <v>7</v>
      </c>
      <c r="D46" s="25">
        <v>4</v>
      </c>
      <c r="E46" s="25">
        <v>7</v>
      </c>
      <c r="F46" s="25">
        <v>4</v>
      </c>
      <c r="G46" s="25">
        <v>6</v>
      </c>
      <c r="H46" s="12">
        <v>1</v>
      </c>
      <c r="I46" s="30">
        <v>18624802</v>
      </c>
      <c r="J46" s="27">
        <v>11</v>
      </c>
      <c r="K46" s="27">
        <v>93</v>
      </c>
      <c r="L46" s="27">
        <v>756</v>
      </c>
      <c r="M46" s="27">
        <v>7381</v>
      </c>
      <c r="N46" s="27">
        <v>72862</v>
      </c>
      <c r="O46" s="27">
        <v>732146</v>
      </c>
    </row>
    <row r="47" spans="1:15" ht="9.9499999999999993" customHeight="1" x14ac:dyDescent="0.15">
      <c r="A47" s="29">
        <v>41</v>
      </c>
      <c r="B47" s="24">
        <v>36449</v>
      </c>
      <c r="C47" s="25">
        <v>1</v>
      </c>
      <c r="D47" s="25">
        <v>8</v>
      </c>
      <c r="E47" s="25">
        <v>9</v>
      </c>
      <c r="F47" s="25">
        <v>3</v>
      </c>
      <c r="G47" s="25">
        <v>9</v>
      </c>
      <c r="H47" s="12">
        <v>0</v>
      </c>
      <c r="I47" s="30">
        <v>18703008</v>
      </c>
      <c r="J47" s="27">
        <v>5</v>
      </c>
      <c r="K47" s="27">
        <v>77</v>
      </c>
      <c r="L47" s="27">
        <v>703</v>
      </c>
      <c r="M47" s="27">
        <v>6793</v>
      </c>
      <c r="N47" s="27">
        <v>68692</v>
      </c>
      <c r="O47" s="27">
        <v>711325</v>
      </c>
    </row>
    <row r="48" spans="1:15" ht="9.9499999999999993" customHeight="1" x14ac:dyDescent="0.15">
      <c r="A48" s="29">
        <v>42</v>
      </c>
      <c r="B48" s="24">
        <v>36456</v>
      </c>
      <c r="C48" s="25">
        <v>9</v>
      </c>
      <c r="D48" s="25">
        <v>4</v>
      </c>
      <c r="E48" s="25">
        <v>8</v>
      </c>
      <c r="F48" s="25">
        <v>4</v>
      </c>
      <c r="G48" s="25">
        <v>1</v>
      </c>
      <c r="H48" s="12">
        <v>4</v>
      </c>
      <c r="I48" s="30">
        <v>18312386</v>
      </c>
      <c r="J48" s="27">
        <v>6</v>
      </c>
      <c r="K48" s="27">
        <v>84</v>
      </c>
      <c r="L48" s="27">
        <v>761</v>
      </c>
      <c r="M48" s="27">
        <v>7899</v>
      </c>
      <c r="N48" s="27">
        <v>76607</v>
      </c>
      <c r="O48" s="27">
        <v>787524</v>
      </c>
    </row>
    <row r="49" spans="1:15" ht="9.9499999999999993" customHeight="1" x14ac:dyDescent="0.15">
      <c r="A49" s="29">
        <v>43</v>
      </c>
      <c r="B49" s="24">
        <v>36463</v>
      </c>
      <c r="C49" s="25">
        <v>2</v>
      </c>
      <c r="D49" s="25">
        <v>1</v>
      </c>
      <c r="E49" s="25">
        <v>8</v>
      </c>
      <c r="F49" s="25">
        <v>8</v>
      </c>
      <c r="G49" s="25">
        <v>7</v>
      </c>
      <c r="H49" s="12">
        <v>6</v>
      </c>
      <c r="I49" s="30">
        <v>18705440</v>
      </c>
      <c r="J49" s="27">
        <v>5</v>
      </c>
      <c r="K49" s="27">
        <v>78</v>
      </c>
      <c r="L49" s="27">
        <v>859</v>
      </c>
      <c r="M49" s="27">
        <v>8897</v>
      </c>
      <c r="N49" s="27">
        <v>87056</v>
      </c>
      <c r="O49" s="27">
        <v>875485</v>
      </c>
    </row>
    <row r="50" spans="1:15" ht="9.9499999999999993" customHeight="1" x14ac:dyDescent="0.15">
      <c r="A50" s="29">
        <v>44</v>
      </c>
      <c r="B50" s="24">
        <v>36470</v>
      </c>
      <c r="C50" s="25">
        <v>4</v>
      </c>
      <c r="D50" s="25">
        <v>9</v>
      </c>
      <c r="E50" s="25">
        <v>8</v>
      </c>
      <c r="F50" s="25">
        <v>3</v>
      </c>
      <c r="G50" s="25">
        <v>1</v>
      </c>
      <c r="H50" s="12">
        <v>9</v>
      </c>
      <c r="I50" s="30">
        <v>20606266</v>
      </c>
      <c r="J50" s="27">
        <v>15</v>
      </c>
      <c r="K50" s="27">
        <v>121</v>
      </c>
      <c r="L50" s="27">
        <v>990</v>
      </c>
      <c r="M50" s="27">
        <v>9898</v>
      </c>
      <c r="N50" s="27">
        <v>97729</v>
      </c>
      <c r="O50" s="27">
        <v>977484</v>
      </c>
    </row>
    <row r="51" spans="1:15" ht="9.9499999999999993" customHeight="1" x14ac:dyDescent="0.15">
      <c r="A51" s="29">
        <v>45</v>
      </c>
      <c r="B51" s="24">
        <v>36477</v>
      </c>
      <c r="C51" s="25">
        <v>3</v>
      </c>
      <c r="D51" s="25">
        <v>3</v>
      </c>
      <c r="E51" s="25">
        <v>2</v>
      </c>
      <c r="F51" s="25">
        <v>9</v>
      </c>
      <c r="G51" s="25">
        <v>0</v>
      </c>
      <c r="H51" s="12">
        <v>0</v>
      </c>
      <c r="I51" s="30">
        <v>18844618</v>
      </c>
      <c r="J51" s="27">
        <v>9</v>
      </c>
      <c r="K51" s="27">
        <v>62</v>
      </c>
      <c r="L51" s="27">
        <v>701</v>
      </c>
      <c r="M51" s="27">
        <v>7233</v>
      </c>
      <c r="N51" s="27">
        <v>75256</v>
      </c>
      <c r="O51" s="27">
        <v>704021</v>
      </c>
    </row>
    <row r="52" spans="1:15" ht="9.9499999999999993" customHeight="1" x14ac:dyDescent="0.15">
      <c r="A52" s="29">
        <v>46</v>
      </c>
      <c r="B52" s="24">
        <v>36484</v>
      </c>
      <c r="C52" s="25">
        <v>2</v>
      </c>
      <c r="D52" s="25">
        <v>7</v>
      </c>
      <c r="E52" s="25">
        <v>0</v>
      </c>
      <c r="F52" s="25">
        <v>6</v>
      </c>
      <c r="G52" s="25">
        <v>5</v>
      </c>
      <c r="H52" s="12">
        <v>9</v>
      </c>
      <c r="I52" s="30">
        <v>18785782</v>
      </c>
      <c r="J52" s="27">
        <v>8</v>
      </c>
      <c r="K52" s="27">
        <v>68</v>
      </c>
      <c r="L52" s="27">
        <v>891</v>
      </c>
      <c r="M52" s="27">
        <v>9325</v>
      </c>
      <c r="N52" s="27">
        <v>91748</v>
      </c>
      <c r="O52" s="27">
        <v>891948</v>
      </c>
    </row>
    <row r="53" spans="1:15" ht="9.9499999999999993" customHeight="1" x14ac:dyDescent="0.15">
      <c r="A53" s="29">
        <v>47</v>
      </c>
      <c r="B53" s="24">
        <v>36491</v>
      </c>
      <c r="C53" s="25">
        <v>2</v>
      </c>
      <c r="D53" s="25">
        <v>2</v>
      </c>
      <c r="E53" s="25">
        <v>3</v>
      </c>
      <c r="F53" s="25">
        <v>9</v>
      </c>
      <c r="G53" s="25">
        <v>7</v>
      </c>
      <c r="H53" s="12">
        <v>5</v>
      </c>
      <c r="I53" s="30">
        <v>20063536</v>
      </c>
      <c r="J53" s="27">
        <v>8</v>
      </c>
      <c r="K53" s="27">
        <v>110</v>
      </c>
      <c r="L53" s="27">
        <v>1016</v>
      </c>
      <c r="M53" s="27">
        <v>10082</v>
      </c>
      <c r="N53" s="27">
        <v>99287</v>
      </c>
      <c r="O53" s="27">
        <v>948998</v>
      </c>
    </row>
    <row r="54" spans="1:15" ht="9.9499999999999993" customHeight="1" x14ac:dyDescent="0.15">
      <c r="A54" s="29">
        <v>48</v>
      </c>
      <c r="B54" s="24">
        <v>36498</v>
      </c>
      <c r="C54" s="25">
        <v>0</v>
      </c>
      <c r="D54" s="25">
        <v>3</v>
      </c>
      <c r="E54" s="25">
        <v>4</v>
      </c>
      <c r="F54" s="25">
        <v>4</v>
      </c>
      <c r="G54" s="25">
        <v>5</v>
      </c>
      <c r="H54" s="12">
        <v>5</v>
      </c>
      <c r="I54" s="30">
        <v>22911012</v>
      </c>
      <c r="J54" s="27">
        <v>12</v>
      </c>
      <c r="K54" s="27">
        <v>113</v>
      </c>
      <c r="L54" s="27">
        <v>1107</v>
      </c>
      <c r="M54" s="27">
        <v>11027</v>
      </c>
      <c r="N54" s="27">
        <v>112747</v>
      </c>
      <c r="O54" s="27">
        <v>1070956</v>
      </c>
    </row>
    <row r="55" spans="1:15" ht="9.9499999999999993" customHeight="1" x14ac:dyDescent="0.15">
      <c r="A55" s="29">
        <v>49</v>
      </c>
      <c r="B55" s="24">
        <v>36505</v>
      </c>
      <c r="C55" s="25">
        <v>2</v>
      </c>
      <c r="D55" s="25">
        <v>9</v>
      </c>
      <c r="E55" s="25">
        <v>6</v>
      </c>
      <c r="F55" s="25">
        <v>1</v>
      </c>
      <c r="G55" s="25">
        <v>4</v>
      </c>
      <c r="H55" s="12">
        <v>3</v>
      </c>
      <c r="I55" s="30">
        <v>29245580</v>
      </c>
      <c r="J55" s="27">
        <v>19</v>
      </c>
      <c r="K55" s="27">
        <v>145</v>
      </c>
      <c r="L55" s="27">
        <v>1420</v>
      </c>
      <c r="M55" s="27">
        <v>13333</v>
      </c>
      <c r="N55" s="27">
        <v>135164</v>
      </c>
      <c r="O55" s="27">
        <v>1349527</v>
      </c>
    </row>
    <row r="56" spans="1:15" ht="9.9499999999999993" customHeight="1" x14ac:dyDescent="0.15">
      <c r="A56" s="29">
        <v>50</v>
      </c>
      <c r="B56" s="24">
        <v>36512</v>
      </c>
      <c r="C56" s="25">
        <v>5</v>
      </c>
      <c r="D56" s="25">
        <v>8</v>
      </c>
      <c r="E56" s="25">
        <v>4</v>
      </c>
      <c r="F56" s="25">
        <v>5</v>
      </c>
      <c r="G56" s="25">
        <v>5</v>
      </c>
      <c r="H56" s="12">
        <v>9</v>
      </c>
      <c r="I56" s="30">
        <v>22112368</v>
      </c>
      <c r="J56" s="27">
        <v>12</v>
      </c>
      <c r="K56" s="27">
        <v>119</v>
      </c>
      <c r="L56" s="27">
        <v>1090</v>
      </c>
      <c r="M56" s="27">
        <v>10560</v>
      </c>
      <c r="N56" s="27">
        <v>108054</v>
      </c>
      <c r="O56" s="27">
        <v>1044277</v>
      </c>
    </row>
    <row r="57" spans="1:15" ht="9.9499999999999993" customHeight="1" x14ac:dyDescent="0.15">
      <c r="A57" s="29">
        <v>51</v>
      </c>
      <c r="B57" s="24">
        <v>36519</v>
      </c>
      <c r="C57" s="25">
        <v>1</v>
      </c>
      <c r="D57" s="25">
        <v>5</v>
      </c>
      <c r="E57" s="25">
        <v>7</v>
      </c>
      <c r="F57" s="25">
        <v>3</v>
      </c>
      <c r="G57" s="25">
        <v>6</v>
      </c>
      <c r="H57" s="12">
        <v>3</v>
      </c>
      <c r="I57" s="30">
        <v>22226506</v>
      </c>
      <c r="J57" s="27">
        <v>14</v>
      </c>
      <c r="K57" s="27">
        <v>119</v>
      </c>
      <c r="L57" s="27">
        <v>1105</v>
      </c>
      <c r="M57" s="27">
        <v>10551</v>
      </c>
      <c r="N57" s="27">
        <v>105397</v>
      </c>
      <c r="O57" s="27">
        <v>1042344</v>
      </c>
    </row>
    <row r="58" spans="1:15" ht="9.9499999999999993" customHeight="1" x14ac:dyDescent="0.15">
      <c r="A58" s="31">
        <v>52</v>
      </c>
      <c r="B58" s="82">
        <v>36526</v>
      </c>
      <c r="C58" s="20">
        <v>5</v>
      </c>
      <c r="D58" s="20">
        <v>0</v>
      </c>
      <c r="E58" s="20">
        <v>0</v>
      </c>
      <c r="F58" s="20">
        <v>3</v>
      </c>
      <c r="G58" s="20">
        <v>9</v>
      </c>
      <c r="H58" s="18">
        <v>5</v>
      </c>
      <c r="I58" s="33">
        <v>23199520</v>
      </c>
      <c r="J58" s="34">
        <v>9</v>
      </c>
      <c r="K58" s="34">
        <v>112</v>
      </c>
      <c r="L58" s="34">
        <v>1084</v>
      </c>
      <c r="M58" s="34">
        <v>10818</v>
      </c>
      <c r="N58" s="34">
        <v>108492</v>
      </c>
      <c r="O58" s="34">
        <v>1099671</v>
      </c>
    </row>
    <row r="59" spans="1:15" ht="9" customHeight="1" x14ac:dyDescent="0.15">
      <c r="A59" s="35"/>
      <c r="B59" s="36"/>
      <c r="C59" s="36"/>
      <c r="D59" s="36"/>
      <c r="E59" s="36"/>
      <c r="F59" s="36"/>
      <c r="G59" s="36"/>
      <c r="H59" s="37" t="s">
        <v>23</v>
      </c>
      <c r="I59" s="38"/>
      <c r="J59" s="39">
        <f t="shared" ref="J59:O59" si="0">SUM(J7:J58)</f>
        <v>537</v>
      </c>
      <c r="K59" s="39">
        <f t="shared" si="0"/>
        <v>4655</v>
      </c>
      <c r="L59" s="39">
        <f t="shared" si="0"/>
        <v>46289</v>
      </c>
      <c r="M59" s="39">
        <f t="shared" si="0"/>
        <v>462476</v>
      </c>
      <c r="N59" s="39">
        <f t="shared" si="0"/>
        <v>4622945</v>
      </c>
      <c r="O59" s="107">
        <f t="shared" si="0"/>
        <v>45930101</v>
      </c>
    </row>
    <row r="63" spans="1:15" x14ac:dyDescent="0.15">
      <c r="I63"/>
    </row>
    <row r="64" spans="1:15" x14ac:dyDescent="0.15">
      <c r="I64"/>
    </row>
    <row r="65" spans="9:9" x14ac:dyDescent="0.15">
      <c r="I65"/>
    </row>
    <row r="66" spans="9:9" x14ac:dyDescent="0.15">
      <c r="I66"/>
    </row>
    <row r="67" spans="9:9" x14ac:dyDescent="0.15">
      <c r="I67"/>
    </row>
    <row r="68" spans="9:9" x14ac:dyDescent="0.15">
      <c r="I68"/>
    </row>
    <row r="69" spans="9:9" x14ac:dyDescent="0.15">
      <c r="I69"/>
    </row>
    <row r="70" spans="9:9" x14ac:dyDescent="0.15">
      <c r="I70"/>
    </row>
    <row r="71" spans="9:9" x14ac:dyDescent="0.15">
      <c r="I71"/>
    </row>
    <row r="72" spans="9:9" x14ac:dyDescent="0.15">
      <c r="I72"/>
    </row>
    <row r="73" spans="9:9" x14ac:dyDescent="0.15">
      <c r="I73"/>
    </row>
    <row r="74" spans="9:9" x14ac:dyDescent="0.15">
      <c r="I74"/>
    </row>
    <row r="75" spans="9:9" x14ac:dyDescent="0.15">
      <c r="I75"/>
    </row>
    <row r="76" spans="9:9" x14ac:dyDescent="0.15">
      <c r="I76"/>
    </row>
    <row r="77" spans="9:9" x14ac:dyDescent="0.15">
      <c r="I77"/>
    </row>
    <row r="78" spans="9:9" x14ac:dyDescent="0.15">
      <c r="I78"/>
    </row>
    <row r="79" spans="9:9" x14ac:dyDescent="0.15">
      <c r="I79"/>
    </row>
    <row r="80" spans="9:9" x14ac:dyDescent="0.15">
      <c r="I80"/>
    </row>
    <row r="81" spans="9:9" x14ac:dyDescent="0.15">
      <c r="I81"/>
    </row>
    <row r="82" spans="9:9" x14ac:dyDescent="0.15">
      <c r="I82"/>
    </row>
    <row r="83" spans="9:9" x14ac:dyDescent="0.15">
      <c r="I83"/>
    </row>
    <row r="84" spans="9:9" x14ac:dyDescent="0.15">
      <c r="I84"/>
    </row>
    <row r="85" spans="9:9" x14ac:dyDescent="0.15">
      <c r="I85"/>
    </row>
    <row r="86" spans="9:9" x14ac:dyDescent="0.15">
      <c r="I86"/>
    </row>
    <row r="87" spans="9:9" x14ac:dyDescent="0.15">
      <c r="I87"/>
    </row>
    <row r="88" spans="9:9" x14ac:dyDescent="0.15">
      <c r="I88"/>
    </row>
    <row r="89" spans="9:9" x14ac:dyDescent="0.15">
      <c r="I89"/>
    </row>
    <row r="90" spans="9:9" x14ac:dyDescent="0.15">
      <c r="I90"/>
    </row>
    <row r="91" spans="9:9" x14ac:dyDescent="0.15">
      <c r="I91"/>
    </row>
    <row r="92" spans="9:9" x14ac:dyDescent="0.15">
      <c r="I92"/>
    </row>
    <row r="93" spans="9:9" x14ac:dyDescent="0.15">
      <c r="I93"/>
    </row>
    <row r="94" spans="9:9" x14ac:dyDescent="0.15">
      <c r="I94"/>
    </row>
    <row r="95" spans="9:9" x14ac:dyDescent="0.15">
      <c r="I95"/>
    </row>
    <row r="96" spans="9:9" x14ac:dyDescent="0.15">
      <c r="I96"/>
    </row>
    <row r="97" spans="9:9" x14ac:dyDescent="0.15">
      <c r="I97"/>
    </row>
    <row r="98" spans="9:9" x14ac:dyDescent="0.15">
      <c r="I98"/>
    </row>
    <row r="99" spans="9:9" x14ac:dyDescent="0.15">
      <c r="I99"/>
    </row>
    <row r="100" spans="9:9" x14ac:dyDescent="0.15">
      <c r="I100"/>
    </row>
    <row r="101" spans="9:9" x14ac:dyDescent="0.15">
      <c r="I101"/>
    </row>
    <row r="102" spans="9:9" x14ac:dyDescent="0.15">
      <c r="I102"/>
    </row>
    <row r="103" spans="9:9" x14ac:dyDescent="0.15">
      <c r="I103"/>
    </row>
    <row r="104" spans="9:9" x14ac:dyDescent="0.15">
      <c r="I104"/>
    </row>
    <row r="105" spans="9:9" x14ac:dyDescent="0.15">
      <c r="I105"/>
    </row>
    <row r="106" spans="9:9" x14ac:dyDescent="0.15">
      <c r="I106"/>
    </row>
    <row r="107" spans="9:9" x14ac:dyDescent="0.15">
      <c r="I107"/>
    </row>
    <row r="108" spans="9:9" x14ac:dyDescent="0.15">
      <c r="I108"/>
    </row>
    <row r="109" spans="9:9" x14ac:dyDescent="0.15">
      <c r="I109"/>
    </row>
    <row r="110" spans="9:9" x14ac:dyDescent="0.15">
      <c r="I110"/>
    </row>
    <row r="111" spans="9:9" x14ac:dyDescent="0.15">
      <c r="I111"/>
    </row>
    <row r="112" spans="9:9" x14ac:dyDescent="0.15">
      <c r="I112"/>
    </row>
    <row r="113" spans="9:9" x14ac:dyDescent="0.15">
      <c r="I113"/>
    </row>
    <row r="114" spans="9:9" x14ac:dyDescent="0.15">
      <c r="I114"/>
    </row>
    <row r="115" spans="9:9" x14ac:dyDescent="0.15">
      <c r="I115"/>
    </row>
    <row r="116" spans="9:9" x14ac:dyDescent="0.15">
      <c r="I116"/>
    </row>
    <row r="117" spans="9:9" x14ac:dyDescent="0.15">
      <c r="I117"/>
    </row>
    <row r="118" spans="9:9" x14ac:dyDescent="0.15">
      <c r="I118"/>
    </row>
    <row r="119" spans="9:9" x14ac:dyDescent="0.15">
      <c r="I119"/>
    </row>
    <row r="120" spans="9:9" x14ac:dyDescent="0.15">
      <c r="I120"/>
    </row>
    <row r="121" spans="9:9" x14ac:dyDescent="0.15">
      <c r="I121"/>
    </row>
  </sheetData>
  <printOptions horizontalCentered="1" verticalCentered="1"/>
  <pageMargins left="0.39370078740157483" right="0" top="0" bottom="0" header="0.51181102300000003" footer="0.51181102300000003"/>
  <pageSetup paperSize="9" scale="95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39</vt:i4>
      </vt:variant>
    </vt:vector>
  </HeadingPairs>
  <TitlesOfParts>
    <vt:vector size="73" baseType="lpstr">
      <vt:lpstr>SU6SA91</vt:lpstr>
      <vt:lpstr>SU6SA92</vt:lpstr>
      <vt:lpstr>SU6SA93</vt:lpstr>
      <vt:lpstr>SU6SA94</vt:lpstr>
      <vt:lpstr>SU6SA95</vt:lpstr>
      <vt:lpstr>SU6SA96</vt:lpstr>
      <vt:lpstr>SU6SA97</vt:lpstr>
      <vt:lpstr>SU6SA98</vt:lpstr>
      <vt:lpstr>SU6SA99</vt:lpstr>
      <vt:lpstr>SU6SA_SU62000</vt:lpstr>
      <vt:lpstr>SU62001</vt:lpstr>
      <vt:lpstr>SU62002</vt:lpstr>
      <vt:lpstr>SU62003</vt:lpstr>
      <vt:lpstr>SU62004</vt:lpstr>
      <vt:lpstr>SU62005</vt:lpstr>
      <vt:lpstr>SU62006</vt:lpstr>
      <vt:lpstr>SU62007</vt:lpstr>
      <vt:lpstr>SU62008</vt:lpstr>
      <vt:lpstr>SU62009</vt:lpstr>
      <vt:lpstr>SU62010</vt:lpstr>
      <vt:lpstr>SU62011</vt:lpstr>
      <vt:lpstr>SU62012</vt:lpstr>
      <vt:lpstr>SU62013</vt:lpstr>
      <vt:lpstr>SU62014</vt:lpstr>
      <vt:lpstr>SU62015</vt:lpstr>
      <vt:lpstr>SU6_2016</vt:lpstr>
      <vt:lpstr>SU6_2017</vt:lpstr>
      <vt:lpstr>SU6_2018</vt:lpstr>
      <vt:lpstr>SU6_2019</vt:lpstr>
      <vt:lpstr>SU6_2020</vt:lpstr>
      <vt:lpstr>SU6_2021</vt:lpstr>
      <vt:lpstr>SU6_2022</vt:lpstr>
      <vt:lpstr>SU6_2023</vt:lpstr>
      <vt:lpstr>SU6_2024</vt:lpstr>
      <vt:lpstr>SU6SA_SU62000!Druckber</vt:lpstr>
      <vt:lpstr>SU6SA96!Druckber</vt:lpstr>
      <vt:lpstr>SU6SA97!Druckber</vt:lpstr>
      <vt:lpstr>SU6SA99!Druckber</vt:lpstr>
      <vt:lpstr>Druckber</vt:lpstr>
      <vt:lpstr>SU6_2016!Druckbereich</vt:lpstr>
      <vt:lpstr>SU6_2017!Druckbereich</vt:lpstr>
      <vt:lpstr>SU6_2018!Druckbereich</vt:lpstr>
      <vt:lpstr>SU6_2019!Druckbereich</vt:lpstr>
      <vt:lpstr>SU6_2020!Druckbereich</vt:lpstr>
      <vt:lpstr>SU6_2021!Druckbereich</vt:lpstr>
      <vt:lpstr>SU6_2022!Druckbereich</vt:lpstr>
      <vt:lpstr>SU6_2023!Druckbereich</vt:lpstr>
      <vt:lpstr>SU6_2024!Druckbereich</vt:lpstr>
      <vt:lpstr>'SU62001'!Druckbereich</vt:lpstr>
      <vt:lpstr>'SU62002'!Druckbereich</vt:lpstr>
      <vt:lpstr>'SU62003'!Druckbereich</vt:lpstr>
      <vt:lpstr>'SU62004'!Druckbereich</vt:lpstr>
      <vt:lpstr>'SU62005'!Druckbereich</vt:lpstr>
      <vt:lpstr>'SU62006'!Druckbereich</vt:lpstr>
      <vt:lpstr>'SU62007'!Druckbereich</vt:lpstr>
      <vt:lpstr>'SU62008'!Druckbereich</vt:lpstr>
      <vt:lpstr>'SU62009'!Druckbereich</vt:lpstr>
      <vt:lpstr>'SU62010'!Druckbereich</vt:lpstr>
      <vt:lpstr>'SU62011'!Druckbereich</vt:lpstr>
      <vt:lpstr>'SU62012'!Druckbereich</vt:lpstr>
      <vt:lpstr>'SU62013'!Druckbereich</vt:lpstr>
      <vt:lpstr>'SU62014'!Druckbereich</vt:lpstr>
      <vt:lpstr>'SU62015'!Druckbereich</vt:lpstr>
      <vt:lpstr>SU6SA_SU62000!Druckbereich</vt:lpstr>
      <vt:lpstr>SU6SA91!Druckbereich</vt:lpstr>
      <vt:lpstr>SU6SA92!Druckbereich</vt:lpstr>
      <vt:lpstr>SU6SA93!Druckbereich</vt:lpstr>
      <vt:lpstr>SU6SA94!Druckbereich</vt:lpstr>
      <vt:lpstr>SU6SA95!Druckbereich</vt:lpstr>
      <vt:lpstr>SU6SA96!Druckbereich</vt:lpstr>
      <vt:lpstr>SU6SA97!Druckbereich</vt:lpstr>
      <vt:lpstr>SU6SA98!Druckbereich</vt:lpstr>
      <vt:lpstr>SU6SA99!Druckbereich</vt:lpstr>
    </vt:vector>
  </TitlesOfParts>
  <Company>Westdeutsche Lotterie GmbH &amp;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Kersten</dc:creator>
  <cp:lastModifiedBy>Eva Scholz</cp:lastModifiedBy>
  <cp:lastPrinted>2023-01-06T11:36:59Z</cp:lastPrinted>
  <dcterms:created xsi:type="dcterms:W3CDTF">1999-10-19T07:25:18Z</dcterms:created>
  <dcterms:modified xsi:type="dcterms:W3CDTF">2025-01-16T11:19:56Z</dcterms:modified>
</cp:coreProperties>
</file>